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Desktop\INFORME AUSTERIDAD Y GESTION AMBIENTAL 2025\AUSTERIDAD Y GESTION AMBIENTAL 2025\INFORME SEGUNDO SEMESTRE 2025\"/>
    </mc:Choice>
  </mc:AlternateContent>
  <bookViews>
    <workbookView xWindow="0" yWindow="0" windowWidth="28800" windowHeight="11910"/>
  </bookViews>
  <sheets>
    <sheet name="REPORT. AUST.GEST II 2025"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3" i="1" l="1"/>
  <c r="J13" i="1"/>
  <c r="K12" i="1"/>
  <c r="J12" i="1"/>
  <c r="K11" i="1"/>
  <c r="J11" i="1"/>
  <c r="K10" i="1"/>
  <c r="J10" i="1"/>
  <c r="K9" i="1"/>
  <c r="J9" i="1"/>
  <c r="K8" i="1"/>
  <c r="J8" i="1"/>
  <c r="K7" i="1"/>
  <c r="J7" i="1"/>
  <c r="K6" i="1"/>
  <c r="J6" i="1"/>
  <c r="K5" i="1"/>
  <c r="J5" i="1"/>
  <c r="A4" i="1" l="1"/>
</calcChain>
</file>

<file path=xl/sharedStrings.xml><?xml version="1.0" encoding="utf-8"?>
<sst xmlns="http://schemas.openxmlformats.org/spreadsheetml/2006/main" count="65" uniqueCount="62">
  <si>
    <t>PLAN DE AUSTERIDAD Y GESTIÓN AMBIENTAL 2025 
INSTITUTO NACIONAL DE FORMACION TECNICA PROFESIONAL "INFOTEP"</t>
  </si>
  <si>
    <t>Concepto</t>
  </si>
  <si>
    <t>Objetivo</t>
  </si>
  <si>
    <t>Estrategia</t>
  </si>
  <si>
    <t>Responsable Actividad</t>
  </si>
  <si>
    <t>Fecha Inicio</t>
  </si>
  <si>
    <t>Fecha final</t>
  </si>
  <si>
    <t>Meta 2025</t>
  </si>
  <si>
    <t>Indicador</t>
  </si>
  <si>
    <t xml:space="preserve">Seguimiento Resultado </t>
  </si>
  <si>
    <t>Seguimiento / Observaciones enero a junio</t>
  </si>
  <si>
    <t>VIÁTICOS</t>
  </si>
  <si>
    <t>Racionalizar y hacer seguimiento al reconocimiento de viáticos.</t>
  </si>
  <si>
    <t xml:space="preserve">
1. Socializar a los servidores y contratistas de la entidad la resolución "Por la cual se reglamentan las comisiones de servicios a los servidores públicos y la autorización de desplazamiento de contratistas con prestación de servicios, el reconocimiento y pago de viáticos, gastos de manutención y alojamiento al interior y exterior del país”
2. Promover a través de los medios de comunicación oficial de la entidad el uso de plataformas tecnológicas para el desarrollo de reuniones, juntas, foros y demás requerimientos de comunicación, de forma tal que se reduzcan los desplazamientos físicos de los servidores y contratistas. 
</t>
  </si>
  <si>
    <t xml:space="preserve"> Area Administrativa </t>
  </si>
  <si>
    <t xml:space="preserve">No superar el valor del gasto en viáticos con respecto a la vigencia 2024. </t>
  </si>
  <si>
    <t>(Valor total pagado en viáticos en el periodo objeto de medición 2025 - Valor total pagado en viáticos en el periodo objeto de medición de la vigencia 2024) / Valor total pagado en viáticos en el periodo objeto de medición de la vigencia 2024) * 100</t>
  </si>
  <si>
    <t xml:space="preserve">TIQUETES AÉREOS </t>
  </si>
  <si>
    <t>Optimizar los recursos asignados para la compra de tiquetes aéreos que contribuyan de igual manera en la reducción de la huella de carbono de la entidad.</t>
  </si>
  <si>
    <t xml:space="preserve">1. Socializar a los servidores y contratistas de la entidad la resolución "Por la cual se reglamentan las comisiones de servicios a los servidores públicos y la autorización de desplazamiento de contratistas con prestación de servicios, el reconocimiento y pago de viáticos, gastos de manutención y alojamiento al interior y exterior del país”
2. Promover a través de los medios de comunicación oficial de la entidad el uso de plataformas tecnológicas para el desarrollo de reuniones, juntas, foros y demás requerimientos de comunicación, de forma tal que se reduzcan los desplazamientos físicos de los servidores y contratistas. 
</t>
  </si>
  <si>
    <t xml:space="preserve">No superar el número de tiquetes emitidos en la vigencia 2024 </t>
  </si>
  <si>
    <t>(Total tiquetes emitidos en el periodo objeto de medición 2025 - Total de tiquetes emitidos en el periodo objeto de medición de la vigencia 2024) / Total de tiquetes emitidos en el periodo objeto de medición en la vigencia 2024) * 100</t>
  </si>
  <si>
    <t>HORAS EXTRAS</t>
  </si>
  <si>
    <t>Racionalizar la autorización de horas extras.</t>
  </si>
  <si>
    <t>1. Autorizar compensatorios por horas extras acumuladas. 
2. Sensibilización a los jefes de dependencia frente a la importancia de adoptar medidas de austeridad en la autorización de horas extras.</t>
  </si>
  <si>
    <t>Reducir en un 5% el número total de horas extras autorizadas con respecto a la vigencia 2024.</t>
  </si>
  <si>
    <t>(Total horas extras en el periodo objeto de medición 2025 - Total de horas extras en el periodo objeto de medición en la vigencia 2024 / Total de horas extras en el periodo objeto de medición en la vigencia 2024) * 100</t>
  </si>
  <si>
    <t>COMBUSTIBLE</t>
  </si>
  <si>
    <t>Racionalizar y hacer seguimiento al consumo de combustible contribuyendo a la reducción de la huella de carbono de la entidad.</t>
  </si>
  <si>
    <t xml:space="preserve">
1. Realizar control y seguimiento de los consumos de combustibles de los vehículos de propiedad de la institucion.
 2. Optimizar los desplazamientos del parque automotor para lograr reducciones en costos y en las emisiones de Gases de Efecto Invernadero asociado con el transporte terrestre de funcionarios y colaboradores de la institucion.
</t>
  </si>
  <si>
    <t>Reducir el consumo de combustible en un 5% con respecto al tope (837 galones) establecido en la circular de austeridad vigente.</t>
  </si>
  <si>
    <t>(Total galones consumidos de combustible en 2025 / Tope establecido) - 1</t>
  </si>
  <si>
    <t xml:space="preserve">CONTRATOS DE PRESTACIÓN DE SERVICIOS </t>
  </si>
  <si>
    <t xml:space="preserve">Optimizar los recursos asignados para la contratación de prestación de servicios profesionales y de apoyo a la gestión.  </t>
  </si>
  <si>
    <t>1. Limitar la suscripción de contratos de prestación de servicios profesionales y de apoyo a la gestión hasta surtir el proceso de formalización del empleo público que adelanta la entidad.</t>
  </si>
  <si>
    <t>Area Administrativa / Contratación</t>
  </si>
  <si>
    <t xml:space="preserve">No superar el valor ejecutado de los contratos de prestación de servicios profesionales y de apoyo a la gestión con respecto a la vigencia 2024.
</t>
  </si>
  <si>
    <t>(Valor total ejecutado de los contratos suscritos de OPS en el periodo objeto de medición 2025 - Valor total ejecutado de los contratos suscritos de OPS de la vigencia 2024) / Valor total ejecutado de los contratos suscritos de OPS de la vigencia 2024) * 100</t>
  </si>
  <si>
    <t>PAPEL</t>
  </si>
  <si>
    <t>Racionalizar y hacer seguimiento al consumo de papel en la entidad.</t>
  </si>
  <si>
    <t>1. Realizar seguimiento al consumo de resmas de cada dependencia de conformidad con los topes establecidos en la circular de austeridad vigente.
2. Formular e implementar las actividades establecidas en el Programa de Uso Eficiente y Ahorro del Papel.</t>
  </si>
  <si>
    <t xml:space="preserve">Area Administrativa </t>
  </si>
  <si>
    <t xml:space="preserve">Disminuir en 4% el consumo de resmas del perido actual  con respecto al consumo del periodo anterior. 
</t>
  </si>
  <si>
    <t>(Total de resmas entregadas en el  periodo objeto de medicion 2025-Total de resmas entregadas en el  periodo vigencia 2024) / la cantidad de resmas entregadas en la vigencia 2024*100</t>
  </si>
  <si>
    <t>ENERGÍA</t>
  </si>
  <si>
    <t>Racionalizar y hacer seguimiento al consumo de energía eléctrica para contribuir a la reducción de   la huella de carbono de la entidad.</t>
  </si>
  <si>
    <t>1. Realizar seguimiento y análisis del comportamiento del consumo energético en la entidad.
2. Formular e implementar las actividades establecidas en el Programa de Uso Eficiente y Ahorro de la Energía.</t>
  </si>
  <si>
    <t>Reducir el consumo de energía en un 3% con respecto a los topes establecidos en el PIGA</t>
  </si>
  <si>
    <t>(Consumo actual en kWh en el periodo objeto de medición -Consumo en kWh del  periodo anterior)/Consumo en kWh del  periodo anterior*100</t>
  </si>
  <si>
    <t>AGUA</t>
  </si>
  <si>
    <t>Racionalizar y hacer seguimiento al consumo de agua en la entidad.</t>
  </si>
  <si>
    <t>1. Realizar seguimiento y análisis del comportamiento del consumo de agua en la entidad.
2. Formular e implementar las actividades establecidas en el Programa de Uso Eficiente y Ahorro del Agua.</t>
  </si>
  <si>
    <t>Reducir el consumo de agua en un 3% con respecto al tope establecido en los indicadores del PIGA (Plan institucional de gestion Ambiental)</t>
  </si>
  <si>
    <t>(Consumo actual  en m3 en el periodo objeto de medición-Consumo  en m3 en el periodo anterior)/Consumo en el periordo anterior en m3 *100</t>
  </si>
  <si>
    <t>GESTIÓN RESIDUOS SÓLIDOS</t>
  </si>
  <si>
    <t>Garantizar el aprovechamiento de los residuos sólidos ordinarios generados en la entidad.</t>
  </si>
  <si>
    <t>Gestionar de manera oportuna y adecuada el 100% de los residuos generados en la Entidad de acuerdo a sus características y acorde a la normatividad ambiental..</t>
  </si>
  <si>
    <t>(Kg de residuos aprovechados en el periodo actual- total Kg de residuos aprovechados en el periodo anterior)/ total Kg de residuos aprovechados en el periodo anterior*100</t>
  </si>
  <si>
    <t>1. Promover en los colaboradores de la institucion la adecuada segregación de los residuos ordinarios generados, con el fin de potencializar su aprovechamiento y así reducir las cantidades que son dispuestas en relleno sanitario.
2. Realizar seguimiento y análisis de las cantidades de residuos ordinarios aprovechados en la entidad.
3. Garantizar la entrega de residuos aprovechables a organizaciones de recicladores debidamente conformadas de acuerdo con la normatividad vigente, permitiendo así, la ampliación del ciclo de vida de estos materiales.</t>
  </si>
  <si>
    <t xml:space="preserve">Area  Planeacion </t>
  </si>
  <si>
    <t>Area administrativa /Talento Humano</t>
  </si>
  <si>
    <t xml:space="preserve">Area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</si>
</sst>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rgb="FFFF0000"/>
      <name val="Calibri"/>
      <family val="2"/>
      <scheme val="minor"/>
    </font>
    <font>
      <sz val="11"/>
      <color theme="0"/>
      <name val="Calibri"/>
      <family val="2"/>
      <scheme val="minor"/>
    </font>
    <font>
      <b/>
      <sz val="18"/>
      <name val="Arial Narrow"/>
      <family val="2"/>
    </font>
    <font>
      <sz val="11"/>
      <name val="Calibri"/>
      <family val="2"/>
      <scheme val="minor"/>
    </font>
    <font>
      <sz val="11"/>
      <name val="Arial Narrow"/>
      <family val="2"/>
    </font>
    <font>
      <b/>
      <sz val="12"/>
      <color theme="0"/>
      <name val="Arial Narrow"/>
      <family val="2"/>
    </font>
    <font>
      <b/>
      <sz val="11"/>
      <name val="Arial Narrow"/>
      <family val="2"/>
    </font>
    <font>
      <sz val="11"/>
      <color theme="1"/>
      <name val="Arial Narrow"/>
      <family val="2"/>
    </font>
    <font>
      <sz val="11"/>
      <color rgb="FF000000"/>
      <name val="Arial Narrow"/>
      <family val="2"/>
    </font>
  </fonts>
  <fills count="15">
    <fill>
      <patternFill patternType="none"/>
    </fill>
    <fill>
      <patternFill patternType="gray125"/>
    </fill>
    <fill>
      <patternFill patternType="solid">
        <fgColor indexed="65"/>
        <bgColor theme="0"/>
      </patternFill>
    </fill>
    <fill>
      <patternFill patternType="solid">
        <fgColor theme="4" tint="-0.249977111117893"/>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51DEB8"/>
        <bgColor indexed="64"/>
      </patternFill>
    </fill>
    <fill>
      <patternFill patternType="solid">
        <fgColor theme="0"/>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0"/>
        <bgColor theme="0"/>
      </patternFill>
    </fill>
    <fill>
      <patternFill patternType="solid">
        <fgColor theme="3" tint="0.39997558519241921"/>
        <bgColor indexed="64"/>
      </patternFill>
    </fill>
    <fill>
      <patternFill patternType="solid">
        <fgColor theme="9" tint="0.39997558519241921"/>
        <bgColor indexed="64"/>
      </patternFill>
    </fill>
    <fill>
      <patternFill patternType="solid">
        <fgColor rgb="FF00C2B6"/>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4" fillId="2" borderId="0" xfId="0" applyFont="1" applyFill="1" applyAlignment="1">
      <alignment vertical="center"/>
    </xf>
    <xf numFmtId="0" fontId="5" fillId="2" borderId="1" xfId="0" applyFont="1" applyFill="1" applyBorder="1" applyAlignment="1">
      <alignment vertical="center"/>
    </xf>
    <xf numFmtId="0" fontId="5" fillId="2" borderId="2" xfId="0" applyFont="1" applyFill="1" applyBorder="1" applyAlignment="1">
      <alignment vertical="center"/>
    </xf>
    <xf numFmtId="0" fontId="5" fillId="2" borderId="2" xfId="0" applyFont="1" applyFill="1" applyBorder="1" applyAlignment="1">
      <alignment horizontal="justify"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6" fillId="3" borderId="7" xfId="0" applyFont="1" applyFill="1" applyBorder="1" applyAlignment="1">
      <alignment horizontal="center" vertical="center"/>
    </xf>
    <xf numFmtId="0" fontId="6" fillId="3" borderId="7" xfId="0" applyFont="1" applyFill="1" applyBorder="1" applyAlignment="1">
      <alignment horizontal="center" vertical="center" wrapText="1"/>
    </xf>
    <xf numFmtId="0" fontId="2" fillId="0" borderId="0" xfId="0" applyFont="1" applyAlignment="1">
      <alignment horizontal="center" vertical="center"/>
    </xf>
    <xf numFmtId="0" fontId="5" fillId="0" borderId="7" xfId="0" applyFont="1" applyBorder="1" applyAlignment="1">
      <alignment horizontal="center" vertical="center"/>
    </xf>
    <xf numFmtId="0" fontId="7" fillId="4" borderId="7" xfId="0" applyFont="1" applyFill="1" applyBorder="1" applyAlignment="1">
      <alignment horizontal="center" vertical="center" wrapText="1"/>
    </xf>
    <xf numFmtId="0" fontId="5" fillId="0" borderId="7" xfId="0" applyFont="1" applyBorder="1" applyAlignment="1">
      <alignment horizontal="justify" vertical="center" wrapText="1"/>
    </xf>
    <xf numFmtId="2" fontId="5" fillId="0" borderId="7" xfId="0" applyNumberFormat="1" applyFont="1" applyBorder="1" applyAlignment="1">
      <alignment horizontal="justify" vertical="center" wrapText="1"/>
    </xf>
    <xf numFmtId="0" fontId="5" fillId="0" borderId="7" xfId="0" applyFont="1" applyBorder="1" applyAlignment="1">
      <alignment horizontal="center" vertical="center" wrapText="1"/>
    </xf>
    <xf numFmtId="14" fontId="5" fillId="0" borderId="7" xfId="0" applyNumberFormat="1" applyFont="1" applyBorder="1" applyAlignment="1">
      <alignment horizontal="center" vertical="center" wrapText="1"/>
    </xf>
    <xf numFmtId="0" fontId="5" fillId="4" borderId="7" xfId="0" applyFont="1" applyFill="1" applyBorder="1" applyAlignment="1">
      <alignment horizontal="justify" vertical="center" wrapText="1"/>
    </xf>
    <xf numFmtId="9" fontId="5" fillId="0" borderId="7" xfId="0" applyNumberFormat="1" applyFont="1" applyBorder="1" applyAlignment="1">
      <alignment horizontal="center" vertical="center" wrapText="1"/>
    </xf>
    <xf numFmtId="0" fontId="5" fillId="0" borderId="7" xfId="0" applyFont="1" applyBorder="1" applyAlignment="1">
      <alignment horizontal="justify" vertical="top" wrapText="1"/>
    </xf>
    <xf numFmtId="0" fontId="1" fillId="2" borderId="0" xfId="0" applyFont="1" applyFill="1" applyAlignment="1">
      <alignment vertical="center"/>
    </xf>
    <xf numFmtId="0" fontId="7" fillId="5" borderId="7" xfId="0" applyFont="1" applyFill="1" applyBorder="1" applyAlignment="1">
      <alignment horizontal="center" vertical="center" wrapText="1"/>
    </xf>
    <xf numFmtId="0" fontId="7" fillId="6" borderId="7" xfId="0" applyFont="1" applyFill="1" applyBorder="1" applyAlignment="1">
      <alignment horizontal="center" vertical="center"/>
    </xf>
    <xf numFmtId="0" fontId="8" fillId="0" borderId="7" xfId="0" applyFont="1" applyBorder="1" applyAlignment="1">
      <alignment vertical="center" wrapText="1"/>
    </xf>
    <xf numFmtId="2" fontId="9" fillId="0" borderId="7" xfId="0" applyNumberFormat="1" applyFont="1" applyBorder="1" applyAlignment="1">
      <alignment horizontal="justify" vertical="center" wrapText="1"/>
    </xf>
    <xf numFmtId="0" fontId="9" fillId="0" borderId="7" xfId="0" applyFont="1" applyBorder="1" applyAlignment="1">
      <alignment horizontal="center" vertical="center" wrapText="1"/>
    </xf>
    <xf numFmtId="0" fontId="4" fillId="0" borderId="0" xfId="0" applyFont="1" applyAlignment="1">
      <alignment vertical="center"/>
    </xf>
    <xf numFmtId="0" fontId="7" fillId="7" borderId="7" xfId="0" applyFont="1" applyFill="1" applyBorder="1" applyAlignment="1">
      <alignment horizontal="center" vertical="center"/>
    </xf>
    <xf numFmtId="0" fontId="8" fillId="0" borderId="7" xfId="0" applyFont="1" applyBorder="1" applyAlignment="1">
      <alignment horizontal="justify" vertical="center" wrapText="1"/>
    </xf>
    <xf numFmtId="0" fontId="9" fillId="0" borderId="7" xfId="0" applyFont="1" applyBorder="1" applyAlignment="1">
      <alignment horizontal="justify" vertical="center" wrapText="1"/>
    </xf>
    <xf numFmtId="0" fontId="5" fillId="8" borderId="7" xfId="0" applyFont="1" applyFill="1" applyBorder="1" applyAlignment="1">
      <alignment horizontal="center" vertical="center"/>
    </xf>
    <xf numFmtId="0" fontId="7" fillId="9" borderId="7" xfId="0" applyFont="1" applyFill="1" applyBorder="1" applyAlignment="1">
      <alignment horizontal="center" vertical="center" wrapText="1"/>
    </xf>
    <xf numFmtId="0" fontId="7" fillId="10" borderId="7" xfId="0" applyFont="1" applyFill="1" applyBorder="1" applyAlignment="1">
      <alignment horizontal="center" vertical="center"/>
    </xf>
    <xf numFmtId="0" fontId="4" fillId="11" borderId="0" xfId="0" applyFont="1" applyFill="1" applyAlignment="1">
      <alignment vertical="center"/>
    </xf>
    <xf numFmtId="0" fontId="7" fillId="12" borderId="7" xfId="0" applyFont="1" applyFill="1" applyBorder="1" applyAlignment="1">
      <alignment horizontal="center" vertical="center"/>
    </xf>
    <xf numFmtId="0" fontId="5" fillId="4" borderId="7" xfId="0" applyFont="1" applyFill="1" applyBorder="1" applyAlignment="1">
      <alignment horizontal="left" vertical="center" wrapText="1"/>
    </xf>
    <xf numFmtId="0" fontId="7" fillId="13" borderId="7" xfId="0" applyFont="1" applyFill="1" applyBorder="1" applyAlignment="1">
      <alignment horizontal="center" vertical="center"/>
    </xf>
    <xf numFmtId="0" fontId="7" fillId="14" borderId="7"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4" fillId="2" borderId="0" xfId="0" applyFont="1" applyFill="1" applyAlignment="1">
      <alignment horizontal="justify"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224117</xdr:colOff>
      <xdr:row>0</xdr:row>
      <xdr:rowOff>32018</xdr:rowOff>
    </xdr:from>
    <xdr:to>
      <xdr:col>2</xdr:col>
      <xdr:colOff>227959</xdr:colOff>
      <xdr:row>2</xdr:row>
      <xdr:rowOff>128469</xdr:rowOff>
    </xdr:to>
    <xdr:pic>
      <xdr:nvPicPr>
        <xdr:cNvPr id="2" name="image50.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rcRect/>
        <a:stretch>
          <a:fillRect/>
        </a:stretch>
      </xdr:blipFill>
      <xdr:spPr>
        <a:xfrm>
          <a:off x="224117" y="32018"/>
          <a:ext cx="1594517" cy="477451"/>
        </a:xfrm>
        <a:prstGeom prst="rect">
          <a:avLst/>
        </a:prstGeom>
        <a:ln/>
      </xdr:spPr>
    </xdr:pic>
    <xdr:clientData/>
  </xdr:twoCellAnchor>
  <xdr:twoCellAnchor editAs="oneCell">
    <xdr:from>
      <xdr:col>0</xdr:col>
      <xdr:colOff>224117</xdr:colOff>
      <xdr:row>0</xdr:row>
      <xdr:rowOff>32018</xdr:rowOff>
    </xdr:from>
    <xdr:to>
      <xdr:col>2</xdr:col>
      <xdr:colOff>304159</xdr:colOff>
      <xdr:row>1</xdr:row>
      <xdr:rowOff>176094</xdr:rowOff>
    </xdr:to>
    <xdr:pic>
      <xdr:nvPicPr>
        <xdr:cNvPr id="3" name="image50.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rcRect/>
        <a:stretch>
          <a:fillRect/>
        </a:stretch>
      </xdr:blipFill>
      <xdr:spPr>
        <a:xfrm>
          <a:off x="224117" y="32018"/>
          <a:ext cx="1594517" cy="477451"/>
        </a:xfrm>
        <a:prstGeom prst="rect">
          <a:avLst/>
        </a:prstGeom>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20AUSTERIDAD%20Y%20GESTION%20AMBIENTAL%20II%20SEMEST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PLAN AUST. GEST"/>
      <sheetName val="VIATICOS"/>
      <sheetName val="TIQUETES AEREOS"/>
      <sheetName val="HORAS EXTRAS"/>
      <sheetName val="COMBUSTIBLE"/>
      <sheetName val="CONTRATOS PRESTA.SERVICIOS"/>
      <sheetName val="PAPEL"/>
      <sheetName val="ENERGIA"/>
      <sheetName val="AGUA"/>
      <sheetName val="RESIDUOS SOLIDOS"/>
      <sheetName val=" VACACIONES "/>
      <sheetName val="ADQ. BIENES INM.ARRENDAMIENTO"/>
      <sheetName val="AUSTERIDAD EN EVENTOS"/>
      <sheetName val="VIGILANCIA"/>
    </sheetNames>
    <sheetDataSet>
      <sheetData sheetId="0"/>
      <sheetData sheetId="1">
        <row r="2">
          <cell r="J2">
            <v>-0.56000000000000005</v>
          </cell>
          <cell r="K2" t="str">
            <v>Durante el segundo semestre de 2025, con corte al 31 de diciembre, se evidenció una disminución significativa del -56 % en los gastos de viáticos, registrándose una ejecución de $53.146.365 frente a $120.252.159 en el mismo periodo de 2024. Esta variación no obedece a una reducción de la actividad institucional, sino a la mejora y priorizacion en los cambios en la forma de desarrollar las funciones misionales, académicas, administrativas y financieras.
La disminución se explica principalmente por la implementación de estrategias que priorizaron el desarrollo de actividades mediante modalidades virtuales y mixtas, especialmente en procesos de capacitación, transferencia de conocimiento, asistencia técnica y gestiones académicas y administrativas. Esto permitió la participación activa del personal de planta, contratistas, docentes catedráticos y estudiantes, reduciendo la necesidad de desplazamientos y, por ende, los costos asociados a viáticos.
En consecuencia, la entidad logró mantener el cumplimiento de sus objetivos institucionales y misionales, optimizando el uso de los recursos públicos y fortaleciendo criterios de eficiencia, austeridad y racionalización del gasto.
Así mismo, es importante tener en cuenta que durante el mes de diciembre no se desarrollaron actividades académicas con docentes, por lo cual no fue necesario realizar traslados a la isla de Providencia, situación que contribuyó a la disminución de los gastos por concepto de viáticos.
se continua optimizando el uso de los recursos públicos, se proyecta fortalecer los mecanismos de control en la autorización de comisiones a los colaboradores de la entidad, implementando estrategias orientadas a la virtualidad, tales como el acompañamiento remoto por parte de las áreas misionales. Dichas medidas permitirán reducir la necesidad de desplazamientos a otros territorios, sin afectar el cumplimiento de la misionalidad institucional</v>
          </cell>
        </row>
      </sheetData>
      <sheetData sheetId="2">
        <row r="3">
          <cell r="J3">
            <v>-0.15</v>
          </cell>
          <cell r="K3" t="str">
            <v xml:space="preserve">
Durante el segundo semestre de 2025 se registró una disminucion del -15% en la emisión de tiquetes aéreos, pasando de 124 tiquetes emitidos en el mismo periodo de 2024 a un total de 106 aproximadamente  en la vigencia 2025 .La reducción del 15 % en la emisión de tiquetes aéreos durante el segundo semestre de 2025, en comparación con el mismo periodo de 2024, refleja una mejora en la gestión y racionalización del gasto institucional. Esta variación no obedece a una disminución de la actividad misional, sino a la implementación de medidas orientadas al uso eficiente de los recursos públicos.
En cumplimiento del Decreto de Austeridad 199 de 2024, la entidad fortaleció estrategias que permiten desarrollar las funciones misionales sin necesidad de tantos desplazamientos físicos en todos los casos. Entre estas acciones se destaca el incremento de los acompañamientos virtuales por parte de las áreas misionales, el uso de herramientas tecnológicas para asistencia técnica remota y la optimización de la  comisiones de servicio, priorizando únicamente los viajes estrictamente necesarios.
Como resultado, se garantizó el cumplimiento de los objetivos del sector educativo, al tiempo que se optimizaron los recursos destinados al transporte aéreo. Esto evidencia una gestión responsable y planificada, alineada con los lineamientos de austeridad y orientada a fortalecer la eficiencia, la eficacia y la economía en el uso de los recursos públicos</v>
          </cell>
        </row>
      </sheetData>
      <sheetData sheetId="3">
        <row r="3">
          <cell r="J3">
            <v>0</v>
          </cell>
          <cell r="K3" t="str">
            <v xml:space="preserve">Durante el segundo semestre de la vigencia 2025, la Institución NO registra ni gestiona horas extras, lo que permite definirla como un entorno laboral en el que se cumple estrictamente la jornada máxima legal establecida, sin presentarse excedentes en su ejecución
</v>
          </cell>
        </row>
      </sheetData>
      <sheetData sheetId="4">
        <row r="3">
          <cell r="J3">
            <v>0</v>
          </cell>
          <cell r="K3" t="str">
            <v xml:space="preserve">Durante el segundo semestre de 2025, la institución NO administró ni registró consumo de combustible asociado a desplazamientos terrestres mediante el uso de vehículos institucionales.
</v>
          </cell>
        </row>
      </sheetData>
      <sheetData sheetId="5">
        <row r="3">
          <cell r="J3">
            <v>0.11</v>
          </cell>
          <cell r="K3" t="str">
            <v xml:space="preserve">Durante el segundo semestre de la vigencia 2025, con corte al 31 de diciembre, la institucion registró la ejecución de 63 contratos de prestación de servicios (OPS) y contrataciones directas, por un valor total de $1.115.906.804. En comparación con el mismo período de la vigencia 2024, cuando se ejecutaron 57 contratos por un valor total de $7.754.379,70, se evidencia un incremento significativo del 11% en el valor ejecutado.
Esta variación se explica principalmente por el aumento en el número de contratos suscritos entre ambas vigencias, lo cual incide de manera directa en el comportamiento del gasto. El incremento en la contratación bajo la modalidad OPS está asociado al crecimiento institucional, reflejado en la operación de tres (3) jornadas académicas y en la apertura de sedes en la isla de Providencia. Estas condiciones han generado una mayor demanda de personal de apoyo en las diferentes áreas, constituyéndose en un factor determinante para el cumplimiento oportuno de las actividades y obligaciones institucionales, necesarias para alcanzar los resultados esperados
Esta variación refleja una mayor dinámica en la contratación por prestación de servicios, lo que  sigue al fortalecimiento de la operación institucional y las nuevas necesidades misionales. No obstante este comportamiento  se continua un seguimiento a la planeación, justificación de la modalidad de contratación del cumplimiento de los principios de economía, eficiencia y transparencia, con el fin de asegurar que el aumento del gasto esté debidamente soportado y alineado con los objetivos estratégicos de la institucion. 
</v>
          </cell>
        </row>
      </sheetData>
      <sheetData sheetId="6">
        <row r="3">
          <cell r="J3">
            <v>-0.48</v>
          </cell>
          <cell r="K3" t="str">
            <v>Durante el segundo semestre de la vigencia 2025, con corte al 31 de diciembre, se evidenció una disminución notoria del -48% en el consumo de papel, equivalente a 80 resmas (tamaño carta y oficio) entregadas. Este resultado se compara con el mismo período de la vigencia 2024, en el cual se registró un consumo de 153 resmas de papel (carta y oficio), distribuidas entre las áreas de Rectoría, Administrativa y Académica.
Este resultado obedece a la adopción de prácticas responsables por parte de los funcionarios y contratistas de la entidad, quienes han fortalecido el uso de herramientas digitales para la gestión de la información documentada. Dichas acciones han contribuido de manera significativa a la optimización de recursos y a la reducción del consumo de papel.
Asimismo, las diferentes áreas de la institución Administrativa, Contratación, Planeación, Extensión Proyección Social, Bienestar, Académica y Almacén han implementado prácticas sostenibles orientadas al consumo de "CERO PAPEL" y/o a la optimización del recurso papel. Entre ellas se destacan la reutilización de hojas previamente usadas, la impresión a doble cara, la no impresión de correos electrónicos, así como la creación y uso de carpetas electrónicas para el almacenamiento de información.
De igual manera, se realizó una divulgación interna dirigida a funcionarios, en cumplimiento de la política ambiental institucional, enfocada en la socialización de estrategias para el uso adecuado y reducción de consumo de papel dentro de la institución como una medida para generar conciencia sobre la improtancia de optimizar recursos, fomentar practicas sostenibles y fortalecer la cultura ambiental organizacional.
De igual forma, se constató que los procesos de impresión y fotocopiado se realizan bajo estándares de calidad, privilegiando el uso de configuraciones en modo borrador o económico, lo que permite un ahorro aproximado del 30% en el consumo de tinta y tóner.</v>
          </cell>
        </row>
      </sheetData>
      <sheetData sheetId="7">
        <row r="3">
          <cell r="J3">
            <v>0.56000000000000005</v>
          </cell>
          <cell r="K3" t="str">
            <v>Durante el Segundo semestre de 2025, con corte al 31 de dieciembre, se evidenció un incremento del 56% en el consumo promedio de energía eléctrica, alcanzando los 18554 kWh, frente a los 11924 kWh registrados en el mismo periodo de la vigencia 2024. Este comportamiento responde al crecimiento institucional, que ha requerido la implementación de tres jornadas académicas, el fortalecimiento del apoyo de personal tanto a nivel profesional como administrativo, así como la incorporación de un mayor número de equipos tecnológicos (computadores, proyectores, dispositivos para diferentes áreas, entre otros) indispensables para el desarrollo de los procesos de enseñanza. Esta dinámica se traduce en un aumento del número de luminarias encendidas de manera continua, tanto en el día como en la noche, además de un uso intensivo de sistemas de climatización( aires acondicionados), una pantalla gigante de comunicacion interna ( cartelera de pasillo ) factores que inciden directamente en el incremento del consumo energético de la institución.
Se continúa fortaleciendo el uso responsable de este recurso mediante la implementación de campañas de sensibilización dirigidas a servidores públicos y contratistas de la institución, complementadas con acciones de seguimiento orientadas a promover buenas prácticas y un manejo eficiente de los sistemas eléctricos en las instalaciones
Se constató que el estado general y el funcionamiento de los sistemas de iluminación y de los tableros de control eléctrico se encuentran en condiciones adecuadas, dado que se han ejecutado actividades de mantenimiento preventivo, incluyendo la reposición oportuna de lámparas.
No obstante, se siguen identificando prácticas ineficientes en el uso de los equipos y sistemas eléctricos, tales como:
• Los computadores no se mantienen configurados en modo de ahorro de energía.
• Se evidencia que, al finalizar la jornada laboral, en algunos casos no se apagan las luces ni los equipos de cómputo.
• En ciertos espacios, los equipos permanecen encendidos durante las pausas para el almuerzo.
Estas situaciones reflejan la necesidad de reforzar los mecanismos de control y sensibilización para optimizar el consumo energético institucional.
desde la politica Ambiental institucional se han hecho divulgaciones internas con funcionarios y contratistas para la reduccion y uso adecuado de la energia, estas medidas han permitido fomentar una cultura institucional orientada al uso eficiente de los recursos, contribuyendo tanto a la sostenibilidad ambiental como a una gestión operativa más responsable.</v>
          </cell>
        </row>
      </sheetData>
      <sheetData sheetId="8">
        <row r="3">
          <cell r="J3">
            <v>-0.05</v>
          </cell>
          <cell r="K3" t="str">
            <v xml:space="preserve">Durante el segundo semestre de 2025 se registró un ahorro del -5% en el consumo de agua (m3) y el promedio fue del 6% en comparación con la vigencia 2024 , con corte al 31 de diciembre . La disminucion  en el consumo de agua obedece al estrategias institucionales asociadas a la politica de gestion a,mbiental y su sprograma ahorro de agua
Se siguen implementando acciones de sensibilización dirigidas a los servidores de la institución, en el marco de la Política de Gestión Ambiental, a través de la cual se continúa promoviendo el uso eficiente de este recurso esencial tanto dentro como fuera de las instalaciones.
Las estrategias aplicadas incluyen el reporte oportuno de fugas, el fomento de una cultura de ahorro hídrico, la ejecución de mantenimiento preventivo en las redes internas y la optimización en el uso racional del agua en la entidad, lo que ha permitido consolidar resultados positivos en materia de sostenibilidad.
</v>
          </cell>
        </row>
      </sheetData>
      <sheetData sheetId="9">
        <row r="3">
          <cell r="J3">
            <v>-0.46662639685895507</v>
          </cell>
          <cell r="K3" t="str">
            <v xml:space="preserve">Durante el segundo semestre de 2025 se generaron 176,6 kg de residuos ordinarios y voluminosos mientras que en el mismo periodo de la vigencia 2024 se reportaron 331,1 kg, lo que representa una variación del -47%. La gestión de estos residuos estuvo a cargo de la empresa recicladora ECOISLA S.A.I; 
Cabe resaltar que se llevó a cabo una jornada de limpieza orientada a la recolección de residuos ordinarios y voluminosos mediante la cual se lograron acopiar aproximadamente dos (2) toneladas de residuos voluminosos, compuestos por objetos en desuso y materiales no aptos para los sistemas convencionales de disposición final. Este resultado refleja el impacto positivo de la actividad y subraya la relevancia de garantizar la continuidad de estas acciones periódicas de gestión ambiental, enmarcadas dentro de las estrategias institucionales de sostenibilidad. </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A12" workbookViewId="0">
      <selection activeCell="E12" sqref="E12"/>
    </sheetView>
  </sheetViews>
  <sheetFormatPr baseColWidth="10" defaultColWidth="10.85546875" defaultRowHeight="15" x14ac:dyDescent="0.25"/>
  <cols>
    <col min="1" max="1" width="5.85546875" style="1" customWidth="1"/>
    <col min="2" max="2" width="16.85546875" style="1" customWidth="1"/>
    <col min="3" max="3" width="24.140625" style="38" customWidth="1"/>
    <col min="4" max="4" width="80.140625" style="38" customWidth="1"/>
    <col min="5" max="5" width="17.7109375" style="39" customWidth="1"/>
    <col min="6" max="6" width="10.85546875" style="1"/>
    <col min="7" max="7" width="13.28515625" style="1" customWidth="1"/>
    <col min="8" max="8" width="27" style="40" customWidth="1"/>
    <col min="9" max="9" width="43" style="40" customWidth="1"/>
    <col min="10" max="10" width="20.28515625" style="40" customWidth="1"/>
    <col min="11" max="11" width="69" style="40" customWidth="1"/>
    <col min="12" max="16384" width="10.85546875" style="1"/>
  </cols>
  <sheetData>
    <row r="1" spans="1:26" ht="26.25" customHeight="1" x14ac:dyDescent="0.25">
      <c r="A1" s="41" t="s">
        <v>0</v>
      </c>
      <c r="B1" s="42"/>
      <c r="C1" s="42"/>
      <c r="D1" s="42"/>
      <c r="E1" s="42"/>
      <c r="F1" s="42"/>
      <c r="G1" s="42"/>
      <c r="H1" s="42"/>
      <c r="I1" s="42"/>
      <c r="J1" s="42"/>
      <c r="K1" s="43"/>
    </row>
    <row r="2" spans="1:26" ht="15.75" thickBot="1" x14ac:dyDescent="0.3">
      <c r="A2" s="44"/>
      <c r="B2" s="45"/>
      <c r="C2" s="45"/>
      <c r="D2" s="45"/>
      <c r="E2" s="45"/>
      <c r="F2" s="45"/>
      <c r="G2" s="45"/>
      <c r="H2" s="45"/>
      <c r="I2" s="45"/>
      <c r="J2" s="45"/>
      <c r="K2" s="46"/>
    </row>
    <row r="3" spans="1:26" ht="16.5" x14ac:dyDescent="0.25">
      <c r="A3" s="2"/>
      <c r="B3" s="3"/>
      <c r="C3" s="4"/>
      <c r="D3" s="4"/>
      <c r="E3" s="5"/>
      <c r="F3" s="3"/>
      <c r="G3" s="3"/>
      <c r="H3" s="6"/>
      <c r="I3" s="6"/>
      <c r="J3" s="6"/>
      <c r="K3" s="6"/>
    </row>
    <row r="4" spans="1:26" s="9" customFormat="1" ht="31.5" x14ac:dyDescent="0.25">
      <c r="A4" s="7">
        <f ca="1">+O5+A+A4:K4</f>
        <v>0</v>
      </c>
      <c r="B4" s="8" t="s">
        <v>1</v>
      </c>
      <c r="C4" s="8" t="s">
        <v>2</v>
      </c>
      <c r="D4" s="8" t="s">
        <v>3</v>
      </c>
      <c r="E4" s="8" t="s">
        <v>4</v>
      </c>
      <c r="F4" s="8" t="s">
        <v>5</v>
      </c>
      <c r="G4" s="8" t="s">
        <v>6</v>
      </c>
      <c r="H4" s="8" t="s">
        <v>7</v>
      </c>
      <c r="I4" s="7" t="s">
        <v>8</v>
      </c>
      <c r="J4" s="8" t="s">
        <v>9</v>
      </c>
      <c r="K4" s="7" t="s">
        <v>10</v>
      </c>
      <c r="M4" s="1"/>
      <c r="N4" s="1"/>
      <c r="O4" s="1"/>
      <c r="P4" s="1"/>
      <c r="Q4" s="1"/>
      <c r="R4" s="1"/>
      <c r="S4" s="1"/>
      <c r="T4" s="1"/>
      <c r="U4" s="1"/>
      <c r="V4" s="1"/>
      <c r="W4" s="1"/>
      <c r="X4" s="1"/>
      <c r="Y4" s="1"/>
      <c r="Z4" s="1"/>
    </row>
    <row r="5" spans="1:26" ht="409.5" x14ac:dyDescent="0.25">
      <c r="A5" s="10">
        <v>1</v>
      </c>
      <c r="B5" s="11" t="s">
        <v>11</v>
      </c>
      <c r="C5" s="12" t="s">
        <v>12</v>
      </c>
      <c r="D5" s="13" t="s">
        <v>13</v>
      </c>
      <c r="E5" s="14" t="s">
        <v>14</v>
      </c>
      <c r="F5" s="15">
        <v>45839</v>
      </c>
      <c r="G5" s="15">
        <v>46022</v>
      </c>
      <c r="H5" s="16" t="s">
        <v>15</v>
      </c>
      <c r="I5" s="17" t="s">
        <v>16</v>
      </c>
      <c r="J5" s="17">
        <f>[1]VIATICOS!J2</f>
        <v>-0.56000000000000005</v>
      </c>
      <c r="K5" s="18" t="str">
        <f>[1]VIATICOS!K2</f>
        <v>Durante el segundo semestre de 2025, con corte al 31 de diciembre, se evidenció una disminución significativa del -56 % en los gastos de viáticos, registrándose una ejecución de $53.146.365 frente a $120.252.159 en el mismo periodo de 2024. Esta variación no obedece a una reducción de la actividad institucional, sino a la mejora y priorizacion en los cambios en la forma de desarrollar las funciones misionales, académicas, administrativas y financieras.
La disminución se explica principalmente por la implementación de estrategias que priorizaron el desarrollo de actividades mediante modalidades virtuales y mixtas, especialmente en procesos de capacitación, transferencia de conocimiento, asistencia técnica y gestiones académicas y administrativas. Esto permitió la participación activa del personal de planta, contratistas, docentes catedráticos y estudiantes, reduciendo la necesidad de desplazamientos y, por ende, los costos asociados a viáticos.
En consecuencia, la entidad logró mantener el cumplimiento de sus objetivos institucionales y misionales, optimizando el uso de los recursos públicos y fortaleciendo criterios de eficiencia, austeridad y racionalización del gasto.
Así mismo, es importante tener en cuenta que durante el mes de diciembre no se desarrollaron actividades académicas con docentes, por lo cual no fue necesario realizar traslados a la isla de Providencia, situación que contribuyó a la disminución de los gastos por concepto de viáticos.
se continua optimizando el uso de los recursos públicos, se proyecta fortalecer los mecanismos de control en la autorización de comisiones a los colaboradores de la entidad, implementando estrategias orientadas a la virtualidad, tales como el acompañamiento remoto por parte de las áreas misionales. Dichas medidas permitirán reducir la necesidad de desplazamientos a otros territorios, sin afectar el cumplimiento de la misionalidad institucional</v>
      </c>
      <c r="L5" s="19"/>
    </row>
    <row r="6" spans="1:26" ht="409.5" x14ac:dyDescent="0.25">
      <c r="A6" s="10">
        <v>2</v>
      </c>
      <c r="B6" s="20" t="s">
        <v>17</v>
      </c>
      <c r="C6" s="12" t="s">
        <v>18</v>
      </c>
      <c r="D6" s="13" t="s">
        <v>19</v>
      </c>
      <c r="E6" s="14" t="s">
        <v>14</v>
      </c>
      <c r="F6" s="15">
        <v>45839</v>
      </c>
      <c r="G6" s="15">
        <v>46022</v>
      </c>
      <c r="H6" s="16" t="s">
        <v>20</v>
      </c>
      <c r="I6" s="17" t="s">
        <v>21</v>
      </c>
      <c r="J6" s="17">
        <f>+'[1]TIQUETES AEREOS'!J3</f>
        <v>-0.15</v>
      </c>
      <c r="K6" s="18" t="str">
        <f>'[1]TIQUETES AEREOS'!K3</f>
        <v xml:space="preserve">
Durante el segundo semestre de 2025 se registró una disminucion del -15% en la emisión de tiquetes aéreos, pasando de 124 tiquetes emitidos en el mismo periodo de 2024 a un total de 106 aproximadamente  en la vigencia 2025 .La reducción del 15 % en la emisión de tiquetes aéreos durante el segundo semestre de 2025, en comparación con el mismo periodo de 2024, refleja una mejora en la gestión y racionalización del gasto institucional. Esta variación no obedece a una disminución de la actividad misional, sino a la implementación de medidas orientadas al uso eficiente de los recursos públicos.
En cumplimiento del Decreto de Austeridad 199 de 2024, la entidad fortaleció estrategias que permiten desarrollar las funciones misionales sin necesidad de tantos desplazamientos físicos en todos los casos. Entre estas acciones se destaca el incremento de los acompañamientos virtuales por parte de las áreas misionales, el uso de herramientas tecnológicas para asistencia técnica remota y la optimización de la  comisiones de servicio, priorizando únicamente los viajes estrictamente necesarios.
Como resultado, se garantizó el cumplimiento de los objetivos del sector educativo, al tiempo que se optimizaron los recursos destinados al transporte aéreo. Esto evidencia una gestión responsable y planificada, alineada con los lineamientos de austeridad y orientada a fortalecer la eficiencia, la eficacia y la economía en el uso de los recursos públicos</v>
      </c>
      <c r="L6" s="19"/>
    </row>
    <row r="7" spans="1:26" ht="99" x14ac:dyDescent="0.25">
      <c r="A7" s="10">
        <v>3</v>
      </c>
      <c r="B7" s="21" t="s">
        <v>22</v>
      </c>
      <c r="C7" s="22" t="s">
        <v>23</v>
      </c>
      <c r="D7" s="23" t="s">
        <v>24</v>
      </c>
      <c r="E7" s="24" t="s">
        <v>60</v>
      </c>
      <c r="F7" s="15">
        <v>45839</v>
      </c>
      <c r="G7" s="15">
        <v>46022</v>
      </c>
      <c r="H7" s="16" t="s">
        <v>25</v>
      </c>
      <c r="I7" s="17" t="s">
        <v>26</v>
      </c>
      <c r="J7" s="17">
        <f>+'[1]HORAS EXTRAS'!J3</f>
        <v>0</v>
      </c>
      <c r="K7" s="12" t="str">
        <f>'[1]HORAS EXTRAS'!K3</f>
        <v xml:space="preserve">Durante el segundo semestre de la vigencia 2025, la Institución NO registra ni gestiona horas extras, lo que permite definirla como un entorno laboral en el que se cumple estrictamente la jornada máxima legal establecida, sin presentarse excedentes en su ejecución
</v>
      </c>
      <c r="L7" s="25"/>
    </row>
    <row r="8" spans="1:26" ht="148.5" x14ac:dyDescent="0.25">
      <c r="A8" s="10">
        <v>4</v>
      </c>
      <c r="B8" s="26" t="s">
        <v>27</v>
      </c>
      <c r="C8" s="27" t="s">
        <v>28</v>
      </c>
      <c r="D8" s="13" t="s">
        <v>29</v>
      </c>
      <c r="E8" s="14" t="s">
        <v>14</v>
      </c>
      <c r="F8" s="15">
        <v>45839</v>
      </c>
      <c r="G8" s="15">
        <v>46022</v>
      </c>
      <c r="H8" s="16" t="s">
        <v>30</v>
      </c>
      <c r="I8" s="17" t="s">
        <v>31</v>
      </c>
      <c r="J8" s="17">
        <f>+[1]COMBUSTIBLE!J3</f>
        <v>0</v>
      </c>
      <c r="K8" s="28" t="str">
        <f>[1]COMBUSTIBLE!K3</f>
        <v xml:space="preserve">Durante el segundo semestre de 2025, la institución NO administró ni registró consumo de combustible asociado a desplazamientos terrestres mediante el uso de vehículos institucionales.
</v>
      </c>
      <c r="L8" s="25"/>
    </row>
    <row r="9" spans="1:26" ht="240" customHeight="1" x14ac:dyDescent="0.25">
      <c r="A9" s="29">
        <v>5</v>
      </c>
      <c r="B9" s="30" t="s">
        <v>32</v>
      </c>
      <c r="C9" s="12" t="s">
        <v>33</v>
      </c>
      <c r="D9" s="13" t="s">
        <v>34</v>
      </c>
      <c r="E9" s="14" t="s">
        <v>35</v>
      </c>
      <c r="F9" s="15">
        <v>45839</v>
      </c>
      <c r="G9" s="15">
        <v>46022</v>
      </c>
      <c r="H9" s="16" t="s">
        <v>36</v>
      </c>
      <c r="I9" s="17" t="s">
        <v>37</v>
      </c>
      <c r="J9" s="17">
        <f>+'[1]CONTRATOS PRESTA.SERVICIOS'!J3</f>
        <v>0.11</v>
      </c>
      <c r="K9" s="18" t="str">
        <f>'[1]CONTRATOS PRESTA.SERVICIOS'!K3</f>
        <v xml:space="preserve">Durante el segundo semestre de la vigencia 2025, con corte al 31 de diciembre, la institucion registró la ejecución de 63 contratos de prestación de servicios (OPS) y contrataciones directas, por un valor total de $1.115.906.804. En comparación con el mismo período de la vigencia 2024, cuando se ejecutaron 57 contratos por un valor total de $7.754.379,70, se evidencia un incremento significativo del 11% en el valor ejecutado.
Esta variación se explica principalmente por el aumento en el número de contratos suscritos entre ambas vigencias, lo cual incide de manera directa en el comportamiento del gasto. El incremento en la contratación bajo la modalidad OPS está asociado al crecimiento institucional, reflejado en la operación de tres (3) jornadas académicas y en la apertura de sedes en la isla de Providencia. Estas condiciones han generado una mayor demanda de personal de apoyo en las diferentes áreas, constituyéndose en un factor determinante para el cumplimiento oportuno de las actividades y obligaciones institucionales, necesarias para alcanzar los resultados esperados
Esta variación refleja una mayor dinámica en la contratación por prestación de servicios, lo que  sigue al fortalecimiento de la operación institucional y las nuevas necesidades misionales. No obstante este comportamiento  se continua un seguimiento a la planeación, justificación de la modalidad de contratación del cumplimiento de los principios de economía, eficiencia y transparencia, con el fin de asegurar que el aumento del gasto esté debidamente soportado y alineado con los objetivos estratégicos de la institucion. 
</v>
      </c>
    </row>
    <row r="10" spans="1:26" s="32" customFormat="1" ht="409.5" x14ac:dyDescent="0.25">
      <c r="A10" s="10">
        <v>6</v>
      </c>
      <c r="B10" s="31" t="s">
        <v>38</v>
      </c>
      <c r="C10" s="12" t="s">
        <v>39</v>
      </c>
      <c r="D10" s="13" t="s">
        <v>40</v>
      </c>
      <c r="E10" s="14" t="s">
        <v>41</v>
      </c>
      <c r="F10" s="15">
        <v>45839</v>
      </c>
      <c r="G10" s="15">
        <v>46022</v>
      </c>
      <c r="H10" s="16" t="s">
        <v>42</v>
      </c>
      <c r="I10" s="17" t="s">
        <v>43</v>
      </c>
      <c r="J10" s="17">
        <f>[1]PAPEL!J3</f>
        <v>-0.48</v>
      </c>
      <c r="K10" s="18" t="str">
        <f>[1]PAPEL!K3</f>
        <v>Durante el segundo semestre de la vigencia 2025, con corte al 31 de diciembre, se evidenció una disminución notoria del -48% en el consumo de papel, equivalente a 80 resmas (tamaño carta y oficio) entregadas. Este resultado se compara con el mismo período de la vigencia 2024, en el cual se registró un consumo de 153 resmas de papel (carta y oficio), distribuidas entre las áreas de Rectoría, Administrativa y Académica.
Este resultado obedece a la adopción de prácticas responsables por parte de los funcionarios y contratistas de la entidad, quienes han fortalecido el uso de herramientas digitales para la gestión de la información documentada. Dichas acciones han contribuido de manera significativa a la optimización de recursos y a la reducción del consumo de papel.
Asimismo, las diferentes áreas de la institución Administrativa, Contratación, Planeación, Extensión Proyección Social, Bienestar, Académica y Almacén han implementado prácticas sostenibles orientadas al consumo de "CERO PAPEL" y/o a la optimización del recurso papel. Entre ellas se destacan la reutilización de hojas previamente usadas, la impresión a doble cara, la no impresión de correos electrónicos, así como la creación y uso de carpetas electrónicas para el almacenamiento de información.
De igual manera, se realizó una divulgación interna dirigida a funcionarios, en cumplimiento de la política ambiental institucional, enfocada en la socialización de estrategias para el uso adecuado y reducción de consumo de papel dentro de la institución como una medida para generar conciencia sobre la improtancia de optimizar recursos, fomentar practicas sostenibles y fortalecer la cultura ambiental organizacional.
De igual forma, se constató que los procesos de impresión y fotocopiado se realizan bajo estándares de calidad, privilegiando el uso de configuraciones en modo borrador o económico, lo que permite un ahorro aproximado del 30% en el consumo de tinta y tóner.</v>
      </c>
    </row>
    <row r="11" spans="1:26" s="32" customFormat="1" ht="409.5" x14ac:dyDescent="0.25">
      <c r="A11" s="29">
        <v>7</v>
      </c>
      <c r="B11" s="33" t="s">
        <v>44</v>
      </c>
      <c r="C11" s="12" t="s">
        <v>45</v>
      </c>
      <c r="D11" s="13" t="s">
        <v>46</v>
      </c>
      <c r="E11" s="14" t="s">
        <v>41</v>
      </c>
      <c r="F11" s="15">
        <v>45658</v>
      </c>
      <c r="G11" s="15">
        <v>46022</v>
      </c>
      <c r="H11" s="34" t="s">
        <v>47</v>
      </c>
      <c r="I11" s="17" t="s">
        <v>48</v>
      </c>
      <c r="J11" s="17">
        <f>[1]ENERGIA!J3</f>
        <v>0.56000000000000005</v>
      </c>
      <c r="K11" s="18" t="str">
        <f>[1]ENERGIA!K3</f>
        <v>Durante el Segundo semestre de 2025, con corte al 31 de dieciembre, se evidenció un incremento del 56% en el consumo promedio de energía eléctrica, alcanzando los 18554 kWh, frente a los 11924 kWh registrados en el mismo periodo de la vigencia 2024. Este comportamiento responde al crecimiento institucional, que ha requerido la implementación de tres jornadas académicas, el fortalecimiento del apoyo de personal tanto a nivel profesional como administrativo, así como la incorporación de un mayor número de equipos tecnológicos (computadores, proyectores, dispositivos para diferentes áreas, entre otros) indispensables para el desarrollo de los procesos de enseñanza. Esta dinámica se traduce en un aumento del número de luminarias encendidas de manera continua, tanto en el día como en la noche, además de un uso intensivo de sistemas de climatización( aires acondicionados), una pantalla gigante de comunicacion interna ( cartelera de pasillo ) factores que inciden directamente en el incremento del consumo energético de la institución.
Se continúa fortaleciendo el uso responsable de este recurso mediante la implementación de campañas de sensibilización dirigidas a servidores públicos y contratistas de la institución, complementadas con acciones de seguimiento orientadas a promover buenas prácticas y un manejo eficiente de los sistemas eléctricos en las instalaciones
Se constató que el estado general y el funcionamiento de los sistemas de iluminación y de los tableros de control eléctrico se encuentran en condiciones adecuadas, dado que se han ejecutado actividades de mantenimiento preventivo, incluyendo la reposición oportuna de lámparas.
No obstante, se siguen identificando prácticas ineficientes en el uso de los equipos y sistemas eléctricos, tales como:
• Los computadores no se mantienen configurados en modo de ahorro de energía.
• Se evidencia que, al finalizar la jornada laboral, en algunos casos no se apagan las luces ni los equipos de cómputo.
• En ciertos espacios, los equipos permanecen encendidos durante las pausas para el almuerzo.
Estas situaciones reflejan la necesidad de reforzar los mecanismos de control y sensibilización para optimizar el consumo energético institucional.
desde la politica Ambiental institucional se han hecho divulgaciones internas con funcionarios y contratistas para la reduccion y uso adecuado de la energia, estas medidas han permitido fomentar una cultura institucional orientada al uso eficiente de los recursos, contribuyendo tanto a la sostenibilidad ambiental como a una gestión operativa más responsable.</v>
      </c>
    </row>
    <row r="12" spans="1:26" s="32" customFormat="1" ht="297" x14ac:dyDescent="0.25">
      <c r="A12" s="29">
        <v>8</v>
      </c>
      <c r="B12" s="35" t="s">
        <v>49</v>
      </c>
      <c r="C12" s="12" t="s">
        <v>50</v>
      </c>
      <c r="D12" s="13" t="s">
        <v>51</v>
      </c>
      <c r="E12" s="14" t="s">
        <v>61</v>
      </c>
      <c r="F12" s="15">
        <v>45658</v>
      </c>
      <c r="G12" s="15">
        <v>46022</v>
      </c>
      <c r="H12" s="34" t="s">
        <v>52</v>
      </c>
      <c r="I12" s="17" t="s">
        <v>53</v>
      </c>
      <c r="J12" s="17">
        <f>[1]AGUA!J3</f>
        <v>-0.05</v>
      </c>
      <c r="K12" s="18" t="str">
        <f>[1]AGUA!K3</f>
        <v xml:space="preserve">Durante el segundo semestre de 2025 se registró un ahorro del -5% en el consumo de agua (m3) y el promedio fue del 6% en comparación con la vigencia 2024 , con corte al 31 de diciembre . La disminucion  en el consumo de agua obedece al estrategias institucionales asociadas a la politica de gestion a,mbiental y su sprograma ahorro de agua
Se siguen implementando acciones de sensibilización dirigidas a los servidores de la institución, en el marco de la Política de Gestión Ambiental, a través de la cual se continúa promoviendo el uso eficiente de este recurso esencial tanto dentro como fuera de las instalaciones.
Las estrategias aplicadas incluyen el reporte oportuno de fugas, el fomento de una cultura de ahorro hídrico, la ejecución de mantenimiento preventivo en las redes internas y la optimización en el uso racional del agua en la entidad, lo que ha permitido consolidar resultados positivos en materia de sostenibilidad.
</v>
      </c>
    </row>
    <row r="13" spans="1:26" ht="261.75" customHeight="1" x14ac:dyDescent="0.25">
      <c r="A13" s="10">
        <v>9</v>
      </c>
      <c r="B13" s="36" t="s">
        <v>54</v>
      </c>
      <c r="C13" s="12" t="s">
        <v>55</v>
      </c>
      <c r="D13" s="13" t="s">
        <v>58</v>
      </c>
      <c r="E13" s="14" t="s">
        <v>59</v>
      </c>
      <c r="F13" s="15">
        <v>45839</v>
      </c>
      <c r="G13" s="15">
        <v>46022</v>
      </c>
      <c r="H13" s="37" t="s">
        <v>56</v>
      </c>
      <c r="I13" s="17" t="s">
        <v>57</v>
      </c>
      <c r="J13" s="17">
        <f>+'[1]RESIDUOS SOLIDOS'!J3</f>
        <v>-0.46662639685895507</v>
      </c>
      <c r="K13" s="18" t="str">
        <f>'[1]RESIDUOS SOLIDOS'!K3</f>
        <v xml:space="preserve">Durante el segundo semestre de 2025 se generaron 176,6 kg de residuos ordinarios y voluminosos mientras que en el mismo periodo de la vigencia 2024 se reportaron 331,1 kg, lo que representa una variación del -47%. La gestión de estos residuos estuvo a cargo de la empresa recicladora ECOISLA S.A.I; 
Cabe resaltar que se llevó a cabo una jornada de limpieza orientada a la recolección de residuos ordinarios y voluminosos mediante la cual se lograron acopiar aproximadamente dos (2) toneladas de residuos voluminosos, compuestos por objetos en desuso y materiales no aptos para los sistemas convencionales de disposición final. Este resultado refleja el impacto positivo de la actividad y subraya la relevancia de garantizar la continuidad de estas acciones periódicas de gestión ambiental, enmarcadas dentro de las estrategias institucionales de sostenibilidad. </v>
      </c>
    </row>
  </sheetData>
  <mergeCells count="1">
    <mergeCell ref="A1:K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 AUST.GEST II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2026-02-02T23:19:14Z</dcterms:created>
  <dcterms:modified xsi:type="dcterms:W3CDTF">2026-02-02T23:46:02Z</dcterms:modified>
</cp:coreProperties>
</file>