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2\ITA - PAGINA WEB\PROYECTOS DE INVERSION\"/>
    </mc:Choice>
  </mc:AlternateContent>
  <xr:revisionPtr revIDLastSave="0" documentId="13_ncr:1_{F341B660-4524-435D-BF8C-DB982D06FC0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rzo 2022" sheetId="1" r:id="rId1"/>
  </sheets>
  <calcPr calcId="191029"/>
</workbook>
</file>

<file path=xl/calcChain.xml><?xml version="1.0" encoding="utf-8"?>
<calcChain xmlns="http://schemas.openxmlformats.org/spreadsheetml/2006/main">
  <c r="E8" i="1" l="1"/>
  <c r="F8" i="1"/>
  <c r="H8" i="1"/>
  <c r="I8" i="1"/>
  <c r="J8" i="1"/>
  <c r="G7" i="1"/>
  <c r="G6" i="1"/>
  <c r="G8" i="1" l="1"/>
  <c r="D8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<sst xmlns="http://schemas.openxmlformats.org/spreadsheetml/2006/main" count="19" uniqueCount="19">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</sst>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10" fontId="20" fillId="0" borderId="10" xfId="44" applyNumberFormat="1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H1" workbookViewId="0">
      <selection activeCell="L11" sqref="L11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2.5703125" customWidth="1"/>
    <col min="5" max="6" width="17.140625" style="5" customWidth="1"/>
    <col min="7" max="7" width="26.42578125" style="5" customWidth="1"/>
    <col min="8" max="8" width="18.85546875" customWidth="1"/>
    <col min="9" max="10" width="17.1406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0" t="s">
        <v>10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1" t="s">
        <v>18</v>
      </c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350000000</v>
      </c>
      <c r="E6" s="4">
        <v>0</v>
      </c>
      <c r="F6" s="4">
        <v>0</v>
      </c>
      <c r="G6" s="4">
        <f>D6+E6-F6</f>
        <v>350000000</v>
      </c>
      <c r="H6" s="12">
        <v>165747048</v>
      </c>
      <c r="I6" s="12">
        <v>34854578</v>
      </c>
      <c r="J6" s="12">
        <v>26545411</v>
      </c>
      <c r="K6" s="22">
        <v>9.9599999999999994E-2</v>
      </c>
      <c r="L6" s="19">
        <v>0.19</v>
      </c>
      <c r="M6" s="19">
        <v>0.3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2137452756</v>
      </c>
      <c r="E7" s="15">
        <v>0</v>
      </c>
      <c r="F7" s="15">
        <v>0</v>
      </c>
      <c r="G7" s="4">
        <f>D7+E7-F7</f>
        <v>2137452756</v>
      </c>
      <c r="H7" s="16">
        <v>1324573045</v>
      </c>
      <c r="I7" s="16">
        <v>218630214</v>
      </c>
      <c r="J7" s="16">
        <v>159271516</v>
      </c>
      <c r="K7" s="22">
        <v>0.1023</v>
      </c>
      <c r="L7" s="19">
        <v>0.36</v>
      </c>
      <c r="M7" s="19">
        <v>0.3</v>
      </c>
    </row>
    <row r="8" spans="1:27" ht="22.5" customHeight="1" thickBot="1" x14ac:dyDescent="0.3">
      <c r="C8" s="17" t="s">
        <v>16</v>
      </c>
      <c r="D8" s="18">
        <f>SUM(D6:D7)</f>
        <v>2487452756</v>
      </c>
      <c r="E8" s="18">
        <f t="shared" ref="E8:J8" si="0">SUM(E6:E7)</f>
        <v>0</v>
      </c>
      <c r="F8" s="18">
        <f t="shared" si="0"/>
        <v>0</v>
      </c>
      <c r="G8" s="18">
        <f t="shared" si="0"/>
        <v>2487452756</v>
      </c>
      <c r="H8" s="18">
        <f t="shared" si="0"/>
        <v>1490320093</v>
      </c>
      <c r="I8" s="18">
        <f t="shared" si="0"/>
        <v>253484792</v>
      </c>
      <c r="J8" s="18">
        <f t="shared" si="0"/>
        <v>185816927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17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5$lnkProyecto','')" xr:uid="{AA28F4F2-92B1-4732-A101-791127D8C8CE}"/>
  </hyperlinks>
  <pageMargins left="0.7" right="0.7" top="0.75" bottom="0.75" header="0.3" footer="0.3"/>
  <pageSetup orientation="portrait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2022-07-28T19:19:49Z</dcterms:modified>
</cp:coreProperties>
</file>