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davis\Documents\PLANEACION 2023-2027\2025\PROYECTO DE INVERSIÓN 2025\EJECUCION MENSUAL DE INVERSION 2025\"/>
    </mc:Choice>
  </mc:AlternateContent>
  <xr:revisionPtr revIDLastSave="0" documentId="13_ncr:1_{214D6B2A-EE37-4613-9EB1-D7AFB7B5C6E8}" xr6:coauthVersionLast="36" xr6:coauthVersionMax="36" xr10:uidLastSave="{00000000-0000-0000-0000-000000000000}"/>
  <bookViews>
    <workbookView xWindow="0" yWindow="0" windowWidth="10305" windowHeight="11760" xr2:uid="{00000000-000D-0000-FFFF-FFFF00000000}"/>
  </bookViews>
  <sheets>
    <sheet name="diciembre 2025" sheetId="1" r:id="rId1"/>
  </sheets>
  <definedNames>
    <definedName name="_xlnm.Print_Area" localSheetId="0">'diciembre 2025'!$A$1:$O$14</definedName>
  </definedNames>
  <calcPr calcId="191029"/>
</workbook>
</file>

<file path=xl/calcChain.xml><?xml version="1.0" encoding="utf-8"?>
<calcChain xmlns="http://schemas.openxmlformats.org/spreadsheetml/2006/main">
  <c r="E10" i="1" l="1"/>
  <c r="F10" i="1"/>
  <c r="H10" i="1"/>
  <c r="I10" i="1"/>
  <c r="J10" i="1"/>
  <c r="G9" i="1"/>
  <c r="G10" i="1" l="1"/>
  <c r="D10" i="1"/>
</calcChain>
</file>

<file path=xl/sharedStrings.xml><?xml version="1.0" encoding="utf-8"?>
<sst xmlns="http://schemas.openxmlformats.org/spreadsheetml/2006/main" count="19" uniqueCount="19">
  <si>
    <t>Entidad</t>
  </si>
  <si>
    <t>Código BPIN</t>
  </si>
  <si>
    <t>Nombre del proyecto</t>
  </si>
  <si>
    <t>Apropiación inicial</t>
  </si>
  <si>
    <t>Compromisos</t>
  </si>
  <si>
    <t>Obligaciones</t>
  </si>
  <si>
    <t>Pagos</t>
  </si>
  <si>
    <t>Avance financiero
%</t>
  </si>
  <si>
    <t>Avance físico producto 
%</t>
  </si>
  <si>
    <t>Avance gestión 
%</t>
  </si>
  <si>
    <t>INSTITUTO NACIONAL DE FORMACIÓN TÉCNICA PROFESIONAL DE SAN ANDRÉS Y PROVIDENCIA</t>
  </si>
  <si>
    <t>Apropiación reducida</t>
  </si>
  <si>
    <t>Apropiación adicionada</t>
  </si>
  <si>
    <t>Apropiación vigente</t>
  </si>
  <si>
    <t>TOTAL</t>
  </si>
  <si>
    <r>
      <rPr>
        <b/>
        <sz val="9"/>
        <color theme="1"/>
        <rFont val="Arial"/>
        <family val="2"/>
      </rPr>
      <t xml:space="preserve">Fuente: </t>
    </r>
    <r>
      <rPr>
        <sz val="9"/>
        <color theme="1"/>
        <rFont val="Arial"/>
        <family val="2"/>
      </rPr>
      <t>SIIF Nación y</t>
    </r>
    <r>
      <rPr>
        <b/>
        <sz val="9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https://spi.dnp.gov.co/</t>
    </r>
  </si>
  <si>
    <t>FORTALECIMIENTO DE LA GESTIÓN INSTITUCIONAL Y SOSTENIBILIDAD DEL INFOTEP SAN ANDRÉS Y PROVIDENCIA</t>
  </si>
  <si>
    <t>Seguimiento a proyectos de inversión - Diciembre 2025</t>
  </si>
  <si>
    <r>
      <t xml:space="preserve">Nota: </t>
    </r>
    <r>
      <rPr>
        <sz val="9"/>
        <color theme="1"/>
        <rFont val="Arial"/>
        <family val="2"/>
      </rPr>
      <t>En la ejecución del segundo semestre el Ministerio de Hacienda y Crédito Público, realizó cierre de PAC en  los meses de noviembre y diciembre 2026, presentando  atraso en los pagos y afectando la ejecución presupuestal de la vigencia, el cual  paso a cuentas por pagar (reservas) por un valor de $3.218.193.151, representando el 39% de presupuesto.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</si>
</sst>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(* #,##0.00_);_(* \(#,##0.00\);_(* &quot;-&quot;??_);_(@_)"/>
    <numFmt numFmtId="165" formatCode="_-&quot;$&quot;\ * #,##0_-;\-&quot;$&quot;\ * #,##0_-;_-&quot;$&quot;\ * &quot;-&quot;??_-;_-@_-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rgb="FF003399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12"/>
      <color rgb="FFFFFFFF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5">
    <xf numFmtId="0" fontId="0" fillId="0" borderId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19" fillId="33" borderId="0" xfId="0" applyFont="1" applyFill="1" applyAlignment="1"/>
    <xf numFmtId="0" fontId="0" fillId="0" borderId="0" xfId="0" applyAlignment="1">
      <alignment vertical="center"/>
    </xf>
    <xf numFmtId="0" fontId="20" fillId="0" borderId="10" xfId="0" applyFont="1" applyBorder="1" applyAlignment="1">
      <alignment vertical="center" wrapText="1"/>
    </xf>
    <xf numFmtId="41" fontId="22" fillId="0" borderId="10" xfId="1" applyFont="1" applyFill="1" applyBorder="1" applyAlignment="1">
      <alignment horizontal="right" vertical="center" wrapText="1" readingOrder="1"/>
    </xf>
    <xf numFmtId="0" fontId="0" fillId="0" borderId="0" xfId="0"/>
    <xf numFmtId="1" fontId="20" fillId="0" borderId="10" xfId="0" applyNumberFormat="1" applyFont="1" applyBorder="1" applyAlignment="1">
      <alignment horizontal="center" vertical="center"/>
    </xf>
    <xf numFmtId="0" fontId="23" fillId="0" borderId="0" xfId="0" applyFont="1" applyAlignment="1"/>
    <xf numFmtId="0" fontId="24" fillId="34" borderId="11" xfId="0" applyFont="1" applyFill="1" applyBorder="1" applyAlignment="1">
      <alignment horizontal="center" vertical="center" wrapText="1"/>
    </xf>
    <xf numFmtId="0" fontId="18" fillId="33" borderId="0" xfId="0" applyFont="1" applyFill="1" applyAlignment="1"/>
    <xf numFmtId="41" fontId="22" fillId="0" borderId="12" xfId="1" applyFont="1" applyFill="1" applyBorder="1" applyAlignment="1">
      <alignment horizontal="right" vertical="center" wrapText="1" readingOrder="1"/>
    </xf>
    <xf numFmtId="165" fontId="20" fillId="0" borderId="12" xfId="43" applyNumberFormat="1" applyFont="1" applyBorder="1" applyAlignment="1">
      <alignment vertical="center"/>
    </xf>
    <xf numFmtId="0" fontId="24" fillId="34" borderId="13" xfId="0" applyFont="1" applyFill="1" applyBorder="1" applyAlignment="1">
      <alignment horizontal="center" vertical="center" wrapText="1"/>
    </xf>
    <xf numFmtId="165" fontId="24" fillId="34" borderId="14" xfId="0" applyNumberFormat="1" applyFont="1" applyFill="1" applyBorder="1" applyAlignment="1">
      <alignment horizontal="center" vertical="center" wrapText="1"/>
    </xf>
    <xf numFmtId="41" fontId="22" fillId="33" borderId="16" xfId="1" applyFont="1" applyFill="1" applyBorder="1" applyAlignment="1">
      <alignment horizontal="right" vertical="center" wrapText="1" readingOrder="1"/>
    </xf>
    <xf numFmtId="1" fontId="20" fillId="33" borderId="0" xfId="0" applyNumberFormat="1" applyFont="1" applyFill="1" applyBorder="1" applyAlignment="1">
      <alignment horizontal="center" vertical="center"/>
    </xf>
    <xf numFmtId="0" fontId="26" fillId="0" borderId="15" xfId="0" applyFont="1" applyBorder="1" applyAlignment="1">
      <alignment vertical="center" wrapText="1"/>
    </xf>
    <xf numFmtId="10" fontId="20" fillId="0" borderId="10" xfId="44" applyNumberFormat="1" applyFont="1" applyBorder="1" applyAlignment="1">
      <alignment horizontal="center" vertical="center"/>
    </xf>
    <xf numFmtId="9" fontId="27" fillId="0" borderId="10" xfId="0" applyNumberFormat="1" applyFont="1" applyBorder="1" applyAlignment="1">
      <alignment horizontal="center" vertical="center"/>
    </xf>
    <xf numFmtId="3" fontId="0" fillId="0" borderId="0" xfId="0" applyNumberFormat="1"/>
    <xf numFmtId="165" fontId="24" fillId="34" borderId="17" xfId="0" applyNumberFormat="1" applyFont="1" applyFill="1" applyBorder="1" applyAlignment="1">
      <alignment horizontal="center" vertical="center" wrapText="1"/>
    </xf>
    <xf numFmtId="9" fontId="24" fillId="33" borderId="0" xfId="44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center"/>
    </xf>
    <xf numFmtId="0" fontId="25" fillId="33" borderId="0" xfId="0" applyFont="1" applyFill="1" applyAlignment="1">
      <alignment horizontal="center"/>
    </xf>
    <xf numFmtId="0" fontId="21" fillId="33" borderId="0" xfId="0" applyFont="1" applyFill="1" applyBorder="1" applyAlignment="1">
      <alignment horizontal="center" vertical="center" wrapText="1"/>
    </xf>
  </cellXfs>
  <cellStyles count="45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3" builtinId="3"/>
    <cellStyle name="Millares [0]" xfId="1" builtinId="6"/>
    <cellStyle name="Neutral" xfId="9" builtinId="28" customBuiltin="1"/>
    <cellStyle name="Normal" xfId="0" builtinId="0"/>
    <cellStyle name="Notas" xfId="16" builtinId="10" customBuiltin="1"/>
    <cellStyle name="Porcentaje" xfId="44" builtinId="5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1</xdr:row>
      <xdr:rowOff>161925</xdr:rowOff>
    </xdr:from>
    <xdr:to>
      <xdr:col>2</xdr:col>
      <xdr:colOff>1000125</xdr:colOff>
      <xdr:row>5</xdr:row>
      <xdr:rowOff>135255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CE48D55-4439-4220-836D-1D2FFBCA66B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352425"/>
          <a:ext cx="2171700" cy="8401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__doPostBack('ctl00$ContentPlaceHolder1$dtgRegistroInformacion$ctl05$lnkProyecto','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3"/>
  <sheetViews>
    <sheetView showGridLines="0" tabSelected="1" view="pageBreakPreview" topLeftCell="E1" zoomScaleNormal="100" zoomScaleSheetLayoutView="100" workbookViewId="0">
      <selection activeCell="G11" sqref="G11"/>
    </sheetView>
  </sheetViews>
  <sheetFormatPr baseColWidth="10" defaultRowHeight="15" x14ac:dyDescent="0.25"/>
  <cols>
    <col min="1" max="1" width="15.42578125" hidden="1" customWidth="1"/>
    <col min="2" max="2" width="20" customWidth="1"/>
    <col min="3" max="3" width="69.140625" customWidth="1"/>
    <col min="4" max="4" width="29.42578125" customWidth="1"/>
    <col min="5" max="5" width="26" style="5" customWidth="1"/>
    <col min="6" max="6" width="20.28515625" style="5" customWidth="1"/>
    <col min="7" max="7" width="26.42578125" style="5" customWidth="1"/>
    <col min="8" max="8" width="20" customWidth="1"/>
    <col min="9" max="9" width="21.140625" customWidth="1"/>
    <col min="10" max="10" width="21.85546875" customWidth="1"/>
    <col min="11" max="11" width="15.28515625" style="5" customWidth="1"/>
    <col min="12" max="12" width="17.42578125" customWidth="1"/>
    <col min="13" max="13" width="16.140625" customWidth="1"/>
  </cols>
  <sheetData>
    <row r="1" spans="1:27" s="5" customFormat="1" x14ac:dyDescent="0.25"/>
    <row r="2" spans="1:27" s="5" customFormat="1" x14ac:dyDescent="0.25"/>
    <row r="3" spans="1:27" s="5" customFormat="1" x14ac:dyDescent="0.25"/>
    <row r="4" spans="1:27" ht="18" customHeight="1" x14ac:dyDescent="0.3">
      <c r="B4" s="9"/>
      <c r="C4" s="22" t="s">
        <v>10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9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20.25" x14ac:dyDescent="0.3">
      <c r="B5" s="1"/>
      <c r="C5" s="23" t="s">
        <v>17</v>
      </c>
      <c r="D5" s="23"/>
      <c r="E5" s="23"/>
      <c r="F5" s="23"/>
      <c r="G5" s="23"/>
      <c r="H5" s="23"/>
      <c r="I5" s="23"/>
      <c r="J5" s="23"/>
      <c r="K5" s="23"/>
      <c r="L5" s="23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8" x14ac:dyDescent="0.25">
      <c r="B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1.25" customHeight="1" x14ac:dyDescent="0.25"/>
    <row r="8" spans="1:27" s="2" customFormat="1" ht="48.75" customHeight="1" x14ac:dyDescent="0.25">
      <c r="A8" s="8" t="s">
        <v>0</v>
      </c>
      <c r="B8" s="8" t="s">
        <v>1</v>
      </c>
      <c r="C8" s="8" t="s">
        <v>2</v>
      </c>
      <c r="D8" s="8" t="s">
        <v>3</v>
      </c>
      <c r="E8" s="8" t="s">
        <v>12</v>
      </c>
      <c r="F8" s="8" t="s">
        <v>11</v>
      </c>
      <c r="G8" s="8" t="s">
        <v>13</v>
      </c>
      <c r="H8" s="8" t="s">
        <v>4</v>
      </c>
      <c r="I8" s="8" t="s">
        <v>5</v>
      </c>
      <c r="J8" s="8" t="s">
        <v>6</v>
      </c>
      <c r="K8" s="8" t="s">
        <v>7</v>
      </c>
      <c r="L8" s="8" t="s">
        <v>8</v>
      </c>
      <c r="M8" s="8" t="s">
        <v>9</v>
      </c>
    </row>
    <row r="9" spans="1:27" s="2" customFormat="1" ht="57" customHeight="1" thickBot="1" x14ac:dyDescent="0.3">
      <c r="A9" s="3"/>
      <c r="B9" s="6">
        <v>2024000000002</v>
      </c>
      <c r="C9" s="16" t="s">
        <v>16</v>
      </c>
      <c r="D9" s="14">
        <v>8217481969</v>
      </c>
      <c r="E9" s="10">
        <v>0</v>
      </c>
      <c r="F9" s="10">
        <v>0</v>
      </c>
      <c r="G9" s="4">
        <f>D9+E9-F9</f>
        <v>8217481969</v>
      </c>
      <c r="H9" s="11">
        <v>7655492052</v>
      </c>
      <c r="I9" s="11">
        <v>4437198901</v>
      </c>
      <c r="J9" s="11">
        <v>4437298901</v>
      </c>
      <c r="K9" s="17">
        <v>0.93</v>
      </c>
      <c r="L9" s="18">
        <v>0.84</v>
      </c>
      <c r="M9" s="18">
        <v>0.93</v>
      </c>
    </row>
    <row r="10" spans="1:27" ht="22.5" customHeight="1" thickBot="1" x14ac:dyDescent="0.3">
      <c r="C10" s="12" t="s">
        <v>14</v>
      </c>
      <c r="D10" s="13">
        <f t="shared" ref="D10:J10" si="0">SUM(D9:D9)</f>
        <v>8217481969</v>
      </c>
      <c r="E10" s="13">
        <f t="shared" si="0"/>
        <v>0</v>
      </c>
      <c r="F10" s="13">
        <f t="shared" si="0"/>
        <v>0</v>
      </c>
      <c r="G10" s="13">
        <f t="shared" si="0"/>
        <v>8217481969</v>
      </c>
      <c r="H10" s="13">
        <f t="shared" si="0"/>
        <v>7655492052</v>
      </c>
      <c r="I10" s="13">
        <f t="shared" si="0"/>
        <v>4437198901</v>
      </c>
      <c r="J10" s="20">
        <f t="shared" si="0"/>
        <v>4437298901</v>
      </c>
      <c r="K10" s="21"/>
    </row>
    <row r="11" spans="1:27" s="5" customFormat="1" ht="22.5" customHeight="1" x14ac:dyDescent="0.25">
      <c r="B11" s="15"/>
      <c r="I11" s="19"/>
      <c r="K11" s="21"/>
    </row>
    <row r="12" spans="1:27" s="5" customFormat="1" ht="22.5" customHeight="1" x14ac:dyDescent="0.25">
      <c r="B12" s="24" t="s">
        <v>18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</row>
    <row r="13" spans="1:27" x14ac:dyDescent="0.25">
      <c r="B13" s="7" t="s">
        <v>15</v>
      </c>
    </row>
  </sheetData>
  <sortState ref="A9:M9">
    <sortCondition descending="1" ref="D9"/>
  </sortState>
  <mergeCells count="3">
    <mergeCell ref="C4:M4"/>
    <mergeCell ref="C5:L5"/>
    <mergeCell ref="B12:M12"/>
  </mergeCells>
  <hyperlinks>
    <hyperlink ref="B9" r:id="rId1" tooltip="Proyecto" display="javascript:__doPostBack('ctl00$ContentPlaceHolder1$dtgRegistroInformacion$ctl05$lnkProyecto','')" xr:uid="{00000000-0004-0000-0000-000000000000}"/>
  </hyperlinks>
  <pageMargins left="0.7" right="0.7" top="0.75" bottom="0.75" header="0.3" footer="0.3"/>
  <pageSetup paperSize="119" scale="40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diciembre 2025</vt:lpstr>
      <vt:lpstr>'diciembre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Gabriela Benavides Montenegro</dc:creator>
  <cp:lastModifiedBy>Lynne Anne Davis Sjogreen</cp:lastModifiedBy>
  <cp:lastPrinted>2023-05-27T01:05:52Z</cp:lastPrinted>
  <dcterms:created xsi:type="dcterms:W3CDTF">2019-06-05T20:57:45Z</dcterms:created>
  <dcterms:modified xsi:type="dcterms:W3CDTF">2026-02-13T13:47:39Z</dcterms:modified>
</cp:coreProperties>
</file>