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/>
  <mc:AlternateContent xmlns:mc="http://schemas.openxmlformats.org/markup-compatibility/2006">
    <mc:Choice Requires="x15">
      <x15ac:absPath xmlns:x15ac="http://schemas.microsoft.com/office/spreadsheetml/2010/11/ac" url="C:\Users\ldavis\Downloads\"/>
    </mc:Choice>
  </mc:AlternateContent>
  <xr:revisionPtr revIDLastSave="0" documentId="13_ncr:1_{0F7CE945-5770-4F25-9E80-F3159E389601}" xr6:coauthVersionLast="36" xr6:coauthVersionMax="36" xr10:uidLastSave="{00000000-0000-0000-0000-000000000000}"/>
  <bookViews>
    <workbookView xWindow="0" yWindow="0" windowWidth="28800" windowHeight="11505" activeTab="1" xr2:uid="{00000000-000D-0000-FFFF-FFFF00000000}"/>
  </bookViews>
  <sheets>
    <sheet name="MISIONAL" sheetId="1" r:id="rId1"/>
    <sheet name="INSTITUCIONAL" sheetId="2" r:id="rId2"/>
    <sheet name="Control de cambio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6" i="1" l="1"/>
  <c r="K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Estudiante25</author>
  </authors>
  <commentList>
    <comment ref="D25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Estudiante25: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En el corto Plazo de manera interna - diseñar una politica defina la ruta </t>
        </r>
      </text>
    </comment>
    <comment ref="D26" authorId="0" shapeId="0" xr:uid="{00000000-0006-0000-0000-000002000000}">
      <text>
        <r>
          <rPr>
            <b/>
            <i/>
            <sz val="14"/>
            <color indexed="10"/>
            <rFont val="Tahoma"/>
            <family val="2"/>
          </rPr>
          <t xml:space="preserve">Estudiante25:
trabajado  con Julieth </t>
        </r>
      </text>
    </comment>
    <comment ref="E39" authorId="0" shapeId="0" xr:uid="{00000000-0006-0000-0000-000003000000}">
      <text>
        <r>
          <rPr>
            <sz val="12"/>
            <color rgb="FF006100"/>
            <rFont val="Aptos Narrow"/>
            <family val="2"/>
            <scheme val="minor"/>
          </rPr>
          <t>Estudiante25:</t>
        </r>
        <r>
          <rPr>
            <sz val="12"/>
            <color rgb="FF9C0006"/>
            <rFont val="Aptos Narrow"/>
            <family val="2"/>
            <scheme val="minor"/>
          </rPr>
          <t xml:space="preserve">
</t>
        </r>
        <r>
          <rPr>
            <sz val="12"/>
            <color rgb="FF9C5700"/>
            <rFont val="Aptos Narrow"/>
            <family val="2"/>
            <scheme val="minor"/>
          </rPr>
          <t>se unifico cada uno de los componentes  en un solo indicador,  donde al momento de ejecucion debe definir las estrategias  en materia de  en materia de Investigación, Innovación, creación artística y cultural.</t>
        </r>
      </text>
    </comment>
  </commentList>
</comments>
</file>

<file path=xl/sharedStrings.xml><?xml version="1.0" encoding="utf-8"?>
<sst xmlns="http://schemas.openxmlformats.org/spreadsheetml/2006/main" count="327" uniqueCount="295">
  <si>
    <t>LÍNEAS TEMÁTICAS</t>
  </si>
  <si>
    <t>DESCRIPCIÓN</t>
  </si>
  <si>
    <t>OBJETIVOS ESTRATEGICOS</t>
  </si>
  <si>
    <t>ACCIONES DEL PLAN</t>
  </si>
  <si>
    <t>INDICADORES</t>
  </si>
  <si>
    <t>FÓRMULA DEL INDICADOR</t>
  </si>
  <si>
    <t>Gestión Educativa: Oferta de programas por ciclos propedéuticos.</t>
  </si>
  <si>
    <t>Propuesta institucional de brindar a la comunidad de las Islas la oportunidad de cursar el nivel completo de sus programas académicos hasta llegar a culminar el ciclo universitario de forma que se incremente gradualmente la tasa de cobertura y la cadena de formación. En este punto se diseñará y ejecutará un Programa de Tránsito Inmediato a la Educación Superior- con el cual se fomentará el acceso inmediato a la educación superior de los bachilleres recién graduados en las Islas.</t>
  </si>
  <si>
    <t>Crear la oferta de programas académicos por ciclos propedéuticos.</t>
  </si>
  <si>
    <t>Ofrecer nuevos programas académicos por ciclos propedéuticos</t>
  </si>
  <si>
    <t>Programas nuevos por ciclos propedéuticos aprobados</t>
  </si>
  <si>
    <t xml:space="preserve"># de programas aprobados por ciclos propedéuticos/# de programas presentados por ciclos propedéuticos </t>
  </si>
  <si>
    <t>Implementar el Programa de Tránsito Inmediato a la Educación Superior –PTIES</t>
  </si>
  <si>
    <t xml:space="preserve">Diseñar e implementar estrategias para el transito inmediato a la Educación Superior (PTIES)  </t>
  </si>
  <si>
    <t>Estrategia Implementadas  para favorecer el transito inmediato a la Educación Superior (PTIES)</t>
  </si>
  <si>
    <t>Estrategias ejecutadas (EE) / Estrategias Planeadas (EP) * 100</t>
  </si>
  <si>
    <t>Aumentar el número de los estudiantes matriculados en los diferentes programas académicos vigentes.</t>
  </si>
  <si>
    <t>Porcentaje de incremento de Cantidad de estudiantes matriculados</t>
  </si>
  <si>
    <t>% incremento de Cantidad de estudiantes matriculados</t>
  </si>
  <si>
    <t>Gestionar el cambio de carácter institucional.</t>
  </si>
  <si>
    <t>Desarrollar estrategias para lograr el cambio de carácter de INFOTEP.</t>
  </si>
  <si>
    <t>Estrategias implementadas para la gestión de cambio de carácter académico</t>
  </si>
  <si>
    <t>Declarar e implementar los resultados de aprendizaje de los programas</t>
  </si>
  <si>
    <t>Implementar los resultados de aprendizaje declarados en los programas</t>
  </si>
  <si>
    <t>#de programas con resultados de aprendizaje declarados e implementados</t>
  </si>
  <si>
    <t># de programas con resultados de aprendizaje declarados e implementados</t>
  </si>
  <si>
    <t xml:space="preserve">Aumentar los ingresos  generados por los servicios académicos (matricula, certificados, examenes especiales) de los programas </t>
  </si>
  <si>
    <t xml:space="preserve">Incremento de los recursos generados por los servicios académicos </t>
  </si>
  <si>
    <t xml:space="preserve">% de incremento en los recursos generados por los servicios académicos </t>
  </si>
  <si>
    <t>% de incremento generados por servicios académicos  (matricula, certificados, examenes especiales) de los programas académicos.</t>
  </si>
  <si>
    <t>Ofrecer programas de posgrados.</t>
  </si>
  <si>
    <t>Programas de posgrado ofertados</t>
  </si>
  <si>
    <t># de programas de posgrados ofertados</t>
  </si>
  <si>
    <t># de programas de posgrados desarrollados/ # de programas de posgrados ofertados</t>
  </si>
  <si>
    <t>Diseñar e Implementar el plan de acceso, permanencia y graduación institucional.</t>
  </si>
  <si>
    <t>Diseño e implementación del plan de  acceso, permanencia y graduación institucional</t>
  </si>
  <si>
    <t>Porcentaje de implementación del plan de acceso, permanencia y graduación institucional</t>
  </si>
  <si>
    <t>(#  de estrategias del plan de acceso, permanencia y graduación instituional implementadas / # total de estrategias del plan de acceso, permanencia y graduación instituional planeadas) * 100</t>
  </si>
  <si>
    <t>Fortalecer las habilidades y capacidades de los estudiantes para la aplicación de pruebas saber TyT</t>
  </si>
  <si>
    <t>Estrtaegias de fortalecimiento de capacidades de los estudiantes</t>
  </si>
  <si>
    <t>Puntaje promedio en los resultados de las pruebas de saber TyT obtenido anualmente</t>
  </si>
  <si>
    <t># de puntaje promedio obtenido anualmente en las pruebas de de TyT</t>
  </si>
  <si>
    <t>Gestionar nuevos laboratorios de programas académicos</t>
  </si>
  <si>
    <t>Cantidad de laboratorios nuevos adecuados y dotados</t>
  </si>
  <si>
    <t># total de laboratorios adecuados y dotados</t>
  </si>
  <si>
    <t>Educación integral, incluyente, intercultural y antirracista</t>
  </si>
  <si>
    <t>Construcción de acciones para la promoción de acceso y admisión a estudiantes en condiciones de igualdad y de equidad en termino de poblaciones y de género, desarrollo de currículo intercultural, diverso y antirracista. Espacios seguros y libres de discriminación y racismo, donde se promueva el cuidado del medio ambiente, vinculación de docentes y administrativos de manera equitativa, transformación cultural y generación de conocimiento.</t>
  </si>
  <si>
    <t>Contribuir a la consolidación de un Sistema de Educación Superior Integral, Incluyente, Intercultural y Antirracista</t>
  </si>
  <si>
    <t>Implementar acciones que contibuyan el Sistema de Educación Superior Integral, Incluyente, Intercultural y Antirracista</t>
  </si>
  <si>
    <t>Porcentaje de implementación del Sistema de Educación Superior Integral, Incluyente, Intercultural y Antirracista</t>
  </si>
  <si>
    <t>(# de acciones del Sistema de Educación Superior Integral, Incluyente, Intercultural y Antirracista implementadas / # total de acciones planeadas)*100%</t>
  </si>
  <si>
    <t>Idiomas: Trilingüismo.</t>
  </si>
  <si>
    <t>Fomento de la apropiación de la cultura isleña y dominio del kriol (lengua nativa del territorio insular) para extranjeros con inmersión a toda la comunidad educativa y grupos de valor externos, como también el inglés y español.</t>
  </si>
  <si>
    <t>Aumentar de uno (1) a dos (2) nivel de inglés de docentes y funcionarios de la institución bajo el marco común europeo.</t>
  </si>
  <si>
    <t>Formar a los docentes y funcionarios de la institución en segunda lengua, bajo los estándares de los exámenes internacionales.</t>
  </si>
  <si>
    <t>Porcentaje  de profesores y funcionarios formados en inglés</t>
  </si>
  <si>
    <t xml:space="preserve">%   Profesores y funcionarios formados en inglés / % total de funcionarios y profesores </t>
  </si>
  <si>
    <t>Porcentaje de apropiación de las herramientas digitales para el aprendizaje autónomo de de centro de idiomas y cultura</t>
  </si>
  <si>
    <t>% de apropiación de las herramientas digitales para el aprendizaje autónomo de de centro de idiomas y cultura</t>
  </si>
  <si>
    <t xml:space="preserve">Aumentar los ingresos que se generan por la matrícula a cursos del centro de lenguas y cultura </t>
  </si>
  <si>
    <t>Incrementar los ingresos percibidos por el número de matriculados a programas de idiomas ofertados por el centro de lenguas y cultura.</t>
  </si>
  <si>
    <t xml:space="preserve">% de incremento de ingresos percibidos por las matrículas efectivas de cursos del centro de lenguas y cultura </t>
  </si>
  <si>
    <t>(# Ingresos por matrículas efectivas de cursos de idiomas año 1/ # de ingresos por matriculas efectivas de centro de lenguas y cultura  año 2 ) X 100</t>
  </si>
  <si>
    <t>Fomentar la promoción de la cultura raizal isleña, a través de la apropiación del kriol.</t>
  </si>
  <si>
    <t>Número de personas formadas en Kriol</t>
  </si>
  <si>
    <t># de personas formadas en Kriol</t>
  </si>
  <si>
    <t>Incrementar el nivel de una segunda lengua de los estudiantes bajo los estándares internacionales.</t>
  </si>
  <si>
    <t>Cantidad de estudiantes formados en lenguas</t>
  </si>
  <si>
    <t># estudiantes formados en lenguas /total de estudiantes en lenguas en cada periodo</t>
  </si>
  <si>
    <t>Diseñar e Implementar estrategias para la formalización y reconocimiento del centro de lenguas y cultura de la institución.</t>
  </si>
  <si>
    <t>Estrategias implementadas</t>
  </si>
  <si>
    <t>Fomentar la promoción y apropiación de la cultura raizal.</t>
  </si>
  <si>
    <t>Desarrollar  actividades para la promoción y apropiación de la cultura raizal</t>
  </si>
  <si>
    <t>Cantidad de beneficiarios de los espacios que promuevan el aprendizaje de idiomas y fomenten la apropiación cultural</t>
  </si>
  <si>
    <t># de beneficiarios de los espacios que promuevan el aprendizaje de idiomas y fomenten la apropiación cultural</t>
  </si>
  <si>
    <t>Extensión y proyección social.</t>
  </si>
  <si>
    <t>Fortalecimiento de la gestión institucional enfocada a posicionar la oferta de servicios en la comunidad isleña, el sector productivo y al cumplimiento de la política de Responsabilidad social e institucional. Adicionalmente, representa los esfuerzos institucionales en el acompañamiento a estudiantes para ubicarse en el mercado laboral.</t>
  </si>
  <si>
    <t>Fortalecer el proceso de extensión y proyección social, en aras de visibilizar la labor institucional en beneficio de los grupos de valor.</t>
  </si>
  <si>
    <t>Diseñar e implementar la estrategia INFOTEP a la comunidad.</t>
  </si>
  <si>
    <t>Numero de acciones para Fortalecer el proceso de extensión y proyección social</t>
  </si>
  <si>
    <t>Numero de acciones para Fortalecer el proceso de extensión y proyección social, implementadas /  Numero de acciones para Fortalecer el proceso de extensión y proyección social Planeadas</t>
  </si>
  <si>
    <t>Desarrollar estrategias para internacionalizar el proceso de extensión y proyección social.</t>
  </si>
  <si>
    <t>Numero de acciones para visibilizar la labor institucional en beneficio de las modalidades a desarrollar en la extension</t>
  </si>
  <si>
    <t xml:space="preserve">Numero de acciones para visibilizar la labor institucional en beneficio de las modalidades a desarrollar en la extension ejecutadas / Numero de acciones para visibilizar la labor institucional en beneficio de las modalidades de realizar la extension Planeadas </t>
  </si>
  <si>
    <t>Desarrollar estrategias que promuevan el Emprendimiento en los miembros de la comunidad educativa, el cual contemple a su vez los grupos de protección especial (género, población en condición de discapacidad, raizales, madres cabeza de hogar, entre otros).</t>
  </si>
  <si>
    <t>Numero de estrategias que promuevan el Emprendimiento en los miembros de la comunidad educativa</t>
  </si>
  <si>
    <t xml:space="preserve">Numero de estrategias que promuevan el Emprendimiento en los miembros de la comunidad educativa ejecutadas / Numero deestrategias que promuevan el Emprendimiento en los miembros de la comunidad educativa Planeadas </t>
  </si>
  <si>
    <t>Obtener ingresos propios generados por los servicios de extensión.</t>
  </si>
  <si>
    <t>Aumentar los ingresos percibidos por la oferta de los servicios de extensión.</t>
  </si>
  <si>
    <t>Total de ingresos percibidos por la oferta de servicios de extensión</t>
  </si>
  <si>
    <t xml:space="preserve"># de ingresos por extensión generados en el periodo t-1 / # de ingresos por extensión generados en el periodo t </t>
  </si>
  <si>
    <t>Programas de Egresados</t>
  </si>
  <si>
    <t>Contempla todo el programa de acompañamiento y seguimiento hacia la inserción laboral, con el fin de maximizar sus capacidades y de esta manera, consolidar su rol como agente potencializador del desarrollo social, económico, cultural dentro del territorio insular como el nacional.</t>
  </si>
  <si>
    <t>Desarrollar estrategias en beneficio de los egresados de la institución, que promuevan su participación y constante comunicación</t>
  </si>
  <si>
    <t>Propender por el crecimiento y posicionamiento continuo de los egresados de la institución, a través de actividades que faciliten la constante comunicación y fortalezcan las relaciones con este grupo de valor.</t>
  </si>
  <si>
    <t>Estrategias desarrolladas en beneficios de los egresados</t>
  </si>
  <si>
    <t>(#de estrategias desarrolladas / total #de estrategias programadas</t>
  </si>
  <si>
    <t>Bienestar Institucional (comunidad educativa)</t>
  </si>
  <si>
    <t>Contempla todos los programas y actividades de acompañamiento, enfocados en mejorar las condiciones de vida de la comunidad educativa, con el fin de propender por ambientes laborales saludables, territorios seguros, libres de violencia y respetuosos de los derechos fundamentales.</t>
  </si>
  <si>
    <t>Liderar el desarrollo de acciones efectivas que apunten a fortalecer el acompañamiento y la formación integral de los estudiantes, a través de servicios de bienestar de calidad.</t>
  </si>
  <si>
    <t>Programa de bienestar estudiantil diseñado e implementado</t>
  </si>
  <si>
    <t># de actividades del programa de bienestar estudiantil ejecutadas/ #de actividades del programa de bienestar estudiantil planeadas</t>
  </si>
  <si>
    <t>Diseñar e implementar el programa de salud mental y prevención de consumo de sustancias psicoactivas.</t>
  </si>
  <si>
    <t>Diseñar e implementar el programa institucional de actividad física, recreación y deporte.</t>
  </si>
  <si>
    <t>Diseñar e implementar el programa institucional de arte y cultura.</t>
  </si>
  <si>
    <t>Diseñar e implementar el programa institucional de apoyo socioecónomico.</t>
  </si>
  <si>
    <t>Fortalecer las capacidades de desarrollo humano en los estudiantes.</t>
  </si>
  <si>
    <t>Número de beneficiarios de los procesos de formación de capacidades y habilidades que impulsen el desarrollo humano</t>
  </si>
  <si>
    <t>(# de beneficiarios de los procesos de formación de capacidades y habilidades que impulsen el desarrollo humano proyectados/# de estudiantes matriculados en los programas académicos)*100</t>
  </si>
  <si>
    <t>Fomento de la permanencia, graduación oportuna, inclusión e interculturalidad a través de las diferentes políticas.</t>
  </si>
  <si>
    <t xml:space="preserve">Implementar el acceso, permanencia y graduación
</t>
  </si>
  <si>
    <t>Disminuir la Deserción</t>
  </si>
  <si>
    <t>Disminuir el nivel de intensión de deserción estudiantil.</t>
  </si>
  <si>
    <t>(% nivel de intensión deserción reportado/ % nivel de intención deserción estimado)*100</t>
  </si>
  <si>
    <t>Porcentaje de implementación efectiva de la política de acceso, permanencia y graduación institucional</t>
  </si>
  <si>
    <t>(% de actividades de la política de acceso, permanencia y graduación institucional implementadas / % total de actividades de la política de acceso, permanencia y graduación institucional planeadas)*100</t>
  </si>
  <si>
    <t>Investigación, Innovación, creación artística y cultural.</t>
  </si>
  <si>
    <t>Fomento de la cultura investigativa, innovación, creación artística y cultural en la institución, para el aumento de la producción intelectual, la apropiación de habilidades científicas y la generación de nuevos conocimientos. Todo ello tendiente a incrementar las capacidades investigativas, innovación, creación artística y cultural de la institución y que se convierta en un repositorio de información.</t>
  </si>
  <si>
    <t>Fomentar la construcción del conocimiento, a través del fortalecimiento de la gestión del INFOTEP en materia de Investigación, Innovación, creación artística y cultural.</t>
  </si>
  <si>
    <t>Desarrollar estrategias para fortalecer la gestión y producción académica del Proceso de investigación, innovación, creación artística y cultural.</t>
  </si>
  <si>
    <t>Estrategias implementadas en materia de Investigación, Innovación, creación artística y cultural.</t>
  </si>
  <si>
    <t>% Estrategias ejecutadas (EE) / Estrategias Planeadas (EP) * 100</t>
  </si>
  <si>
    <t>Fomentar el uso de las capacidades instaladas del laboratorio de innovación.</t>
  </si>
  <si>
    <t>Plan Estrategico del laboratorio de innovacion implementado</t>
  </si>
  <si>
    <t>Acciones ejecutadas (EE) / Acciones Planeadas (EP) * 100</t>
  </si>
  <si>
    <t>Ejecutar proyectos Ciencias, técnologias e innovación financiados, bajo distintas fuentes (internas y externas).</t>
  </si>
  <si>
    <t>Gestión de la internacionalización y cooperación internacional.</t>
  </si>
  <si>
    <t>Fomentar la Gestión de la internacionalización y cooperación internacional.</t>
  </si>
  <si>
    <t>Fortalecer las relaciones interinstitucionales del INFOTEP a nivel nacional e internacional (principalmente con proyección hacia el Caribe).</t>
  </si>
  <si>
    <t>Actualizar e incrementar el número de convenios interinstitucionales a nivel nacional e internacional, en aras de apoyar de manera transversal la consecución de metas trazadas en las diferentes áreas de la institución.</t>
  </si>
  <si>
    <t>Cantidad de convenios suscritos a nivel nacional e internacional</t>
  </si>
  <si>
    <t xml:space="preserve"># de convenios suscritos para fortalecer las Relaciones interinstitucionales </t>
  </si>
  <si>
    <t>Diseñar e implementar el programa "movilidad entrante y saliente en beneficios de la comunidad académica.</t>
  </si>
  <si>
    <t>Implementar el programa "movilidad entrante y saliente por categoría garantizada", el cual, a través de alianzas con otras instituciones de educación superior, brinde a estudiantes la oportunidad de realizar actividades académicas en otra región.</t>
  </si>
  <si>
    <t>Porcentaje de implementación del programa de "movilidad entrante y saliente por categoría garantizada"</t>
  </si>
  <si>
    <t>(# de acciones del programa de "movilidad entrante y saliente por categoría garantizada" Implementados /</t>
  </si>
  <si>
    <t>Incrementar la cantidad de movilidades entrantes y salientes</t>
  </si>
  <si>
    <t>Cantidad de movilidades entrantes de estudiantes, docentes, investigaores y/o personal administrativo generadas</t>
  </si>
  <si>
    <t># de movilidades entrantes efectivamente  generadas en el periodo t</t>
  </si>
  <si>
    <t># de movilidades salientes efectivamente  generadas en el periodo t</t>
  </si>
  <si>
    <t>Establecer alianzas con instituciones de educación superior ubicadas en otros países (principalmente del Caribe), que brinden cursos cortos y/o de inmersión en idiomas a través de su centro de idiomas.</t>
  </si>
  <si>
    <t>Aumentar el número de aliados institucionales extranjeros para la realización de inmersión en idiomas.</t>
  </si>
  <si>
    <t>Número de alianzas en idiomas suscritas</t>
  </si>
  <si>
    <t># de alianzas suscritas</t>
  </si>
  <si>
    <t>Promover la Internacionalización del currículo de los programas ofertados por la institución</t>
  </si>
  <si>
    <t>Desarrollar estrategias para lograr internacionalizar el currículo de los programas académicos ofertados por la insitución.</t>
  </si>
  <si>
    <t>Estrategias  de internacionalización promovidas</t>
  </si>
  <si>
    <t># de estrategias de internacionalización planeadas /# de estrategias ejecutadas</t>
  </si>
  <si>
    <t>Promover la internacionalización de la institución, a través de la realización y participación de eventos académicos.</t>
  </si>
  <si>
    <t>Participar en eventos de movilidad académica en la que participa la comunidad educativa</t>
  </si>
  <si>
    <t>Número de eventos de movilidad académica en la que participa la comunidad educativa</t>
  </si>
  <si>
    <t xml:space="preserve"># de movilidades   internacional realizadas </t>
  </si>
  <si>
    <t>FUNCIONAMIENTO</t>
  </si>
  <si>
    <t>INVERSIÓN</t>
  </si>
  <si>
    <t>NACIÓN</t>
  </si>
  <si>
    <t>PROPIOS</t>
  </si>
  <si>
    <t>LÍNEA BASE</t>
  </si>
  <si>
    <t>Direccionamiento estratégico, planeación y MIPG</t>
  </si>
  <si>
    <t>Representa la forma en cómo se debe liderar la consecución de metas institucionales, a través de los instrumentos de planificación y dirige el seguimiento  de los mismos para lograr la mejora continua y un destacado desempeño institucional.</t>
  </si>
  <si>
    <t>Fortalecer el direccionamiento estratégico para lograr consolidar la institucionalidad y desempeño en la gestión a través de la formulación y seguimiento a los instrumentos de planificación</t>
  </si>
  <si>
    <t>Liderar acciones para la implementación, seguimiento y actualización de planes y políticas institucionales en marco de la normatividad y lo establecido por MIPG.</t>
  </si>
  <si>
    <t>Porcentaje de mejora en los índices de desempeño institucional</t>
  </si>
  <si>
    <t>((# de puntos obtenidos en la medición de los índices de desempeño institucional del año t - # de puntos obtenidos en la medición de los índices de desempeño institucional del año t-1)/# de puntos obtenidos en la medición de los índices de desempeño institucional del año t-1)*100</t>
  </si>
  <si>
    <t>Control  Interno</t>
  </si>
  <si>
    <t>Acciones encaminadas al cumplimiento de las cinco funciones o roles principales asignados por la ley 87 del 93, decreto 648 del 2017 así: enfoque a la prevención, liderazgo estratégico, relación con entes externos, de control y evaluación, seguimiento y evaluación de riesgos, en conformidad del desarrollo de los procesos en términos de eficiencia, eficacia y transparencia, de forma tal que conlleve al mejoramiento continuo a través del monitoreo y supervisión continua generando valor para el alcance de los objetivos Institucionales .</t>
  </si>
  <si>
    <t>Promover el mejoramiento continuo, a través de acciones, métodos y procedimientos de control y de gestión de riesgo así como mecanismos para la prevención y evaluación de este mediante la implementación de actividades de monitoreo y supervisión continua en la entidad.</t>
  </si>
  <si>
    <t>Mejorar las competencias técnicas de los funcionarios  en relación al  control interno y a la cultura de autocontrol y autorregulación</t>
  </si>
  <si>
    <t>Personas formadas</t>
  </si>
  <si>
    <t># Personas formadas</t>
  </si>
  <si>
    <t>La cultura del autocontrol y autorregulación son ejes fundamentales para que sean apropiados como parte de la cultura.</t>
  </si>
  <si>
    <t>Desarrollar estrategias para la apropiación de la cultura de autocontrol y autorregulación en los miembros de la institución.</t>
  </si>
  <si>
    <t># Estrategias  ejecutadas (EE) / #Estrategias Planeadas (EP) * 100</t>
  </si>
  <si>
    <t>Sistema Interno de Aseguramiento de la Calidad SIAC Autoevaluación institucional y de programas</t>
  </si>
  <si>
    <t>Propende por el mejoramiento continuo de las funciones institucionales a partir de la consolidación de una cultura de la calidad, mediante la cual se articule la planeación, la gestión, la evaluación y la autorregulación como aporte a la formación integral y desarrollo social.</t>
  </si>
  <si>
    <t>Fortalecer  el sistema interno de aseguramiento de la calidad (SIAC)</t>
  </si>
  <si>
    <t>Implementar el sistema interno de aseguramiento de la calidad (SIAC) con miras a la coherencia del quehacer de l INFOTEP con los propósitos misionales y estratégicos declarados en su misión institucional.</t>
  </si>
  <si>
    <t>Porcentaje de cumplimiento de las condiciones de calidad institucional cumplidas y documentadas</t>
  </si>
  <si>
    <t>(# de acciones para el fortalecimiento del SIAC implementadas / # de acciones totales planeadas)*100</t>
  </si>
  <si>
    <t>Reestructuración o modernización de planta institucional</t>
  </si>
  <si>
    <t>Se refiere al proceso que debe liderar la institución en aras de lograr una eficiencia en la gestión y desempeño  que facilite la institucionalidad y valor público como propósito fundamental del Estado.</t>
  </si>
  <si>
    <t>Gestionar la reestructuración de la planta institución</t>
  </si>
  <si>
    <t>Gestionar ante el gobierno nacional la modernización y ampliación de la planta de personal acorde con las necesidades institucionales.</t>
  </si>
  <si>
    <t>Número de cargos creados mediante la estrategia de gobierno de formalización del empleo público</t>
  </si>
  <si>
    <t># de cargos creados mediante la estrategia de gobierno de formalización del empleo público</t>
  </si>
  <si>
    <t>Documento técnico para la reestructuración o modernización de planta institucional formulado y aprobado por el consejo directivo</t>
  </si>
  <si>
    <t># de Documentos técnicos para la reestructuración o modernización de planta institucional formulado y aprobado por el consejo directivo</t>
  </si>
  <si>
    <t>Gestión Estratégica del talento humano</t>
  </si>
  <si>
    <t>Desarrollo de estrategias dirigidas a potencializar las capacidades y habilidades del talento humano de la institución, propendiendo por su bienestar y la optimización de sus labores y funciones a través de estrategias de formación e incentivos laborales</t>
  </si>
  <si>
    <t>Gestionar ante el gobierno nacional la modernización y ampliación de la planta de personal acorde con la redefinición, cambio de carácter institucional y exigencias de ley.</t>
  </si>
  <si>
    <t>Diseñar e implementar plan de formalización laboral para la administración pública en equidad.</t>
  </si>
  <si>
    <t>Plan de formalización laboral formulado</t>
  </si>
  <si>
    <t>%Plan de formalización laboral implementado</t>
  </si>
  <si>
    <t>Desarrollar estrategias para gestionar ante la CNSC el proceso para la realización de un nuevo concurso de méritos, que permita proveer las vacantes y acensos de funcionarios.</t>
  </si>
  <si>
    <t>Estrategiasejecutadas (EE) / Estrategias Planeadas (EP) * 100</t>
  </si>
  <si>
    <t>Fomentar el desarrollo permanente del talento humano institucional, en aras de mejorar significativamente su bienestar social y potencializar sus competencias, conocimientos, habilidades blandas.</t>
  </si>
  <si>
    <t>Desarrollar estrategias para mejorar las competencias profesionales a través de formación de alto nivel de los funcionarios de la institución.</t>
  </si>
  <si>
    <t>% de estrategias implementadas</t>
  </si>
  <si>
    <t>Desarrollar estrategias para mejorar el bienestar social del talento humano de la institución y a su vez el clima organizacional.</t>
  </si>
  <si>
    <t>Liderar la implementación del plan de desarrollo profesoral.</t>
  </si>
  <si>
    <t>Porcentaje de avance de implementación del plan</t>
  </si>
  <si>
    <t>Actividades ejecutadas (AE) / Actividades Planeadas (AP) * 100</t>
  </si>
  <si>
    <t>Fortalecer el Sistema de Gestión de seguridad y salud en el trabajo.</t>
  </si>
  <si>
    <t>Desarrollar estrategias  para la adecuada implementación del Sistema de Gestión de seguridad y salud en el trabajo conforme a las exigencias de ley.</t>
  </si>
  <si>
    <t>Gestión jurídica y contratación</t>
  </si>
  <si>
    <t>Se enfoca en el cumplimiento de los requisitos legales vigentes y aplicables a la institución de manera eficiente y transparente, en aras de minimizar los riesgos jurídicos.</t>
  </si>
  <si>
    <t>Fortalecer el área jurídica  y de contratación en lo referente a los requisitos legales vigentes y aplicables a la institución.</t>
  </si>
  <si>
    <t>Desarrollar acciones que permitan mantener una adecuada gestión del ciclo de defensa jurídica de la institución</t>
  </si>
  <si>
    <t>Nivel de litigiosidad bajo</t>
  </si>
  <si>
    <t>% de nivel de litigiosidad bajo</t>
  </si>
  <si>
    <t>Infraestructura física</t>
  </si>
  <si>
    <t>Gestión institucional enfocada en lograr cambios significativos en la planta física, en cumplimiento de los requisitos para ofertar programas académicos y brindar mejores condiciones a la comunidad educativa. Principalmente, en la consecución de un lugar propio para operar, mejoramiento de la seguridad y acceso a la institución</t>
  </si>
  <si>
    <t>Realizar las acciones pertinentes para la consecución de una sede propia</t>
  </si>
  <si>
    <t>Gestionar la titularidad de una sede actual.</t>
  </si>
  <si>
    <t>Realizar las gestiones para la titularidad del terreno</t>
  </si>
  <si>
    <t>Documentos de titularidad legalizados</t>
  </si>
  <si>
    <t>Establecer acciones para la consecución de una nueva sede propia</t>
  </si>
  <si>
    <t>Acciones realizadas para la gestión nueva sede</t>
  </si>
  <si>
    <t>(#Acciones ejecutadas/#acciones planteadas)*100</t>
  </si>
  <si>
    <t>Mejorar las condiciones físicas de la institución conforme a las exigencias de los programas académicos</t>
  </si>
  <si>
    <t>Diseñar e mplementar el plan de dotación, adecuación y mantenimiento de las instalaciones físicas de la institución.</t>
  </si>
  <si>
    <t>Formulacion del Plan, su aprobacion y ejecucion</t>
  </si>
  <si>
    <t xml:space="preserve"># de actividades ejecutadas de plan formulado y aprobado / numero actividades  de plan formulado propuesto </t>
  </si>
  <si>
    <t>Gestión TIC</t>
  </si>
  <si>
    <t>Hace referencia a los esfuerzos institucionales por lograr una modernización, digitalización y actualización de manera periódica de la infraestructura tecnológica y la conectividad de la institución.</t>
  </si>
  <si>
    <t>Fomentar el uso adecuado de las TIC en la institución, a través de la adquisicion, mantenimiento y mejora continua de la infraestructura tecnológica de la institución para que sea cada vez más moderna y actualizada.</t>
  </si>
  <si>
    <t>Diseñar plan de adquisición, modernización y uso adecuado de la tecnologia</t>
  </si>
  <si>
    <t>Adquirir e implementar equipos modernos y actualizados de acuerdo a las necesidades por área y programas académicos vigentes.</t>
  </si>
  <si>
    <t>Desarrollar estrategias de apropiación del adecuado uso y aprovechamiento de los recursos TIC, conforme a necesidades por áreas y programas académicos</t>
  </si>
  <si>
    <t>Comunidad académica impactada</t>
  </si>
  <si>
    <t xml:space="preserve">% de la comunidad académica impactada / % de comunidad academica propuesta </t>
  </si>
  <si>
    <t>Incrementar el nivel de seguridad digital de la entidad, a través de la gestión de riesgos asociados a los activos de información.</t>
  </si>
  <si>
    <t>Desarrollar estrategias de adopción e implementación del modelo de Política de Gobierno digital y seguridad de la información.</t>
  </si>
  <si>
    <t>(%)Porcentaje de avance en la Implementación del Modelo de Seguridad y Privacidad de la Información.</t>
  </si>
  <si>
    <t>Gestión financiera</t>
  </si>
  <si>
    <t>Se encarga del cumplimiento adecuado, legal y responsable de la ejecución contable y presupuestal de la entidad, conforme a normatividad vigente y actualizaciones aplicables.</t>
  </si>
  <si>
    <t>Garantizar la adecuada ejecución contable y presupuestal de la entidad, acorde a los requerimientos de ley y actualizaciones vigentes.</t>
  </si>
  <si>
    <t>Implementar herramientas tecnológicas actualizadas para el adecuado uso y manejo contable de la entidad.</t>
  </si>
  <si>
    <t>Herramientas tecnológicas implementadas</t>
  </si>
  <si>
    <t># herramientas implementadas</t>
  </si>
  <si>
    <t>Procesos del área mejorados</t>
  </si>
  <si>
    <t># de procesos mejorados</t>
  </si>
  <si>
    <t>Desarrollar acciones de formación para el manejo y ejecución contable y presupuestal con diferentes fuentes de financiación.</t>
  </si>
  <si>
    <t>Acciones de formación implementadas</t>
  </si>
  <si>
    <t># de formación implementadas</t>
  </si>
  <si>
    <t>Promoción y posicionamiento institucional (comunicaciones y mercadeo)</t>
  </si>
  <si>
    <t>Estrategias encaminadas a dar a conocer los servicios y la gestión institucional, a través del uso adecuado de canales y medios de difusión presenciales y digitales. Se contempla la implementación de cambios significativos que pueden incluir el nombre o imagen institucional</t>
  </si>
  <si>
    <t>Fortalecer la comunicación interna y externa institucional, a través del uso de diferentes canales de difusión.</t>
  </si>
  <si>
    <t>Implementar estrategias  para Fortalecer la comunicación interna y externa institucional,</t>
  </si>
  <si>
    <t>Estrategias implmentadas para fortalecer la comunicación interna y externa institucional</t>
  </si>
  <si>
    <t># de  estrategias  implementadas para Fortalecer la comunicación interna y externa institucional /  # de  estrategias propuestas  para Fortalecer la comunicación interna y externa institucional,</t>
  </si>
  <si>
    <t>Gestión documental</t>
  </si>
  <si>
    <t>Acciones enfocadas al manejo adecuado de la documentación que se produzca y reciba en el INFOTEP, desde su origen hasta su destino final, con el propósito de facilitar su utilización y conservación, en cumplimiento de la Ley 594 de 2000 -Ley General de Archivos-, y demás disposiciones aplicables.</t>
  </si>
  <si>
    <t>Apropiar las acciones requeridas en gestión documental de acuerdo con la normativa para la conservación de la memoria institucional</t>
  </si>
  <si>
    <t>Desarrollar estrategias para la efectiva implementación del PINAR, PGD, TRD y demás normatividad y lineamientos vigentes.</t>
  </si>
  <si>
    <t>Acciones implementadas</t>
  </si>
  <si>
    <t>Acciones ejecutadas (AE) / Acciones Planeadas (EP) * 100</t>
  </si>
  <si>
    <t>Servicio al ciudadano</t>
  </si>
  <si>
    <t>Fortalecer el servicio al ciudadano facilitando su directa comunicación, a través del uso de tecnología moderna</t>
  </si>
  <si>
    <t>Mejorar los medios de atención a los ciudadanos (físicos y virtuales) en aras de mejorar los niveles de satisfacción al usuario.</t>
  </si>
  <si>
    <t>% de avance de estrategia de modernización tecnológica de la atención a ciudadanos</t>
  </si>
  <si>
    <t>(# acciones de modernización realizadas/ #acciones de modernización planeadas)*100</t>
  </si>
  <si>
    <t>PLAN DE ACCIÓN 2025: COMPONENTE GESTIÓN MISIONAL 
INSTITUTO NACIONAL DE FORMACIÓN TÉCNICA PROFESIONAL DE SAN ANDRÉS Y PROVIDENCIA - INFOTEP SAI</t>
  </si>
  <si>
    <t>RECURSOS FINANCIEROS Y TIPO DE FUENTE 2025</t>
  </si>
  <si>
    <t>POLÍTICA INSTITUCIONAL, MIPG O MISIONAL ASOCIADA</t>
  </si>
  <si>
    <t>Fortalecimiento organizacional y simplificación de procesos,  Seguimiento y evaluación al desempeño institucional,  Participación Ciudadana, Racionalización de trámites</t>
  </si>
  <si>
    <t>Control Interno</t>
  </si>
  <si>
    <t>Fortalecimiento organizacional y simplificación de procesos</t>
  </si>
  <si>
    <t>Gestión Estratégica de Talento Humano</t>
  </si>
  <si>
    <t>Salud y Seguridad en el Trabajo</t>
  </si>
  <si>
    <t>Compras y contratación pública + Defenca Juridica</t>
  </si>
  <si>
    <t>Infraestructura física y tecnológica</t>
  </si>
  <si>
    <t>Política de Gobierno digital y seguridad de la información.</t>
  </si>
  <si>
    <t>Gestión presupuestal y eficiencia del gasto público y planeación institucional</t>
  </si>
  <si>
    <t>Institucional de Comunicaciones</t>
  </si>
  <si>
    <t>Gestión Documental</t>
  </si>
  <si>
    <t>Participación ciudadana, Racionalización de Trámites</t>
  </si>
  <si>
    <t>PLAN DE ACCIÓN 2025 "INFOTEP SE TRANSFORMA"
PROYECCIÓN DE METAS</t>
  </si>
  <si>
    <r>
      <rPr>
        <sz val="10"/>
        <color rgb="FFFF0000"/>
        <rFont val="Book Antiqua"/>
        <family val="1"/>
      </rPr>
      <t>Diseñar</t>
    </r>
    <r>
      <rPr>
        <sz val="10"/>
        <color theme="1"/>
        <rFont val="Book Antiqua"/>
        <family val="1"/>
      </rPr>
      <t xml:space="preserve"> e implementar el programa de salud, hábitos y estilos de vida saludable.</t>
    </r>
  </si>
  <si>
    <t>Control de cambios</t>
  </si>
  <si>
    <t>Versión</t>
  </si>
  <si>
    <t>Fecha de entrada en vigencia</t>
  </si>
  <si>
    <t>Naturaleza del cambio</t>
  </si>
  <si>
    <t>Se elimina la palabra diseñar y se deja implementar, dado a que en la vigencia 2024 se cumplio con el diseño del documento.</t>
  </si>
  <si>
    <t xml:space="preserve"> Implementar el plan estrategico para la sostenibilidad del laboratorio de innovación.</t>
  </si>
  <si>
    <t>Aumentar el número de proyectos de investigación  financiados con fuentes internas</t>
  </si>
  <si>
    <t>Proyectos de investigación financiados de fuentes internas</t>
  </si>
  <si>
    <t>Número de Proyectos de investigación financiados de fuentes internas /Proyectos de investigación formulados</t>
  </si>
  <si>
    <t>Aumentar el número de proyectos formulados, postulados y en ejecución financiados con fuentes externas.</t>
  </si>
  <si>
    <t>Proyectos de investigación formulados y en ejecución financiados de fuentes externas</t>
  </si>
  <si>
    <t>Número de Proyectos de investigación formulados y en ejecución de fuentes externas /Proyectos de investigación formulados</t>
  </si>
  <si>
    <t>Porcentaje de cumplimiento de los planes institucionales según decreto 612 de 2018</t>
  </si>
  <si>
    <t>PLAN DE ACCIÓN 2026 "INFOTEP SE TRANSFORMA"
PROYECCIÓN DE METAS</t>
  </si>
  <si>
    <t>META 2026</t>
  </si>
  <si>
    <t>RECURSOS FINANCIEROS Y TIPO DE FUENTE 2026</t>
  </si>
  <si>
    <t>PLAN DE ACCIÓN 2026: COMPONENTE GESTIÓN MISIONAL 
 INSTITUTO NACIONAL DE FORMACIÓN TÉCNICA PROFESIONAL DE SAN ANDRÉS Y PROVIDENCIA - INFOTEP SAI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</si>
</sst>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33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b/>
      <sz val="12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i/>
      <sz val="14"/>
      <color indexed="10"/>
      <name val="Tahoma"/>
      <family val="2"/>
    </font>
    <font>
      <b/>
      <sz val="11"/>
      <color theme="1"/>
      <name val="Book Antiqua"/>
      <family val="1"/>
    </font>
    <font>
      <b/>
      <sz val="8"/>
      <color theme="1"/>
      <name val="Tahoma"/>
      <family val="2"/>
    </font>
    <font>
      <sz val="11"/>
      <color theme="1"/>
      <name val="Aptos Narrow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2"/>
      <color theme="0"/>
      <name val="Bookman Old Style"/>
      <family val="1"/>
    </font>
    <font>
      <sz val="1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name val="Book Antiqua"/>
      <family val="1"/>
    </font>
    <font>
      <b/>
      <sz val="10"/>
      <color rgb="FF000000"/>
      <name val="Book Antiqua"/>
      <family val="1"/>
    </font>
    <font>
      <sz val="10"/>
      <color theme="1"/>
      <name val="Book Antiqua"/>
      <family val="1"/>
    </font>
    <font>
      <sz val="12"/>
      <color theme="1"/>
      <name val="Book Antiqua"/>
      <family val="1"/>
    </font>
    <font>
      <sz val="10"/>
      <color rgb="FF000000"/>
      <name val="Book Antiqua"/>
      <family val="1"/>
    </font>
    <font>
      <sz val="10"/>
      <name val="Book Antiqua"/>
      <family val="1"/>
    </font>
    <font>
      <b/>
      <sz val="10"/>
      <name val="Book Antiqua"/>
      <family val="1"/>
    </font>
    <font>
      <sz val="10"/>
      <color rgb="FFFF0000"/>
      <name val="Book Antiqua"/>
      <family val="1"/>
    </font>
    <font>
      <sz val="10"/>
      <color theme="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theme="1"/>
      <name val="Bookman Old Style"/>
      <family val="1"/>
    </font>
    <font>
      <b/>
      <sz val="12"/>
      <color theme="1"/>
      <name val="Aptos Narrow"/>
      <scheme val="minor"/>
    </font>
    <font>
      <sz val="12"/>
      <color rgb="FFFF0000"/>
      <name val="Book Antiqua"/>
      <family val="1"/>
    </font>
  </fonts>
  <fills count="13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D965"/>
        <bgColor rgb="FFFFD965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rgb="FFFFD965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</cellStyleXfs>
  <cellXfs count="206">
    <xf numFmtId="0" fontId="0" fillId="0" borderId="0" xfId="0"/>
    <xf numFmtId="0" fontId="9" fillId="0" borderId="12" xfId="0" applyFont="1" applyBorder="1" applyAlignment="1">
      <alignment vertical="center" wrapText="1"/>
    </xf>
    <xf numFmtId="0" fontId="9" fillId="3" borderId="12" xfId="0" applyFont="1" applyFill="1" applyBorder="1" applyAlignment="1">
      <alignment vertical="center" wrapText="1"/>
    </xf>
    <xf numFmtId="42" fontId="9" fillId="3" borderId="12" xfId="1" applyFont="1" applyFill="1" applyBorder="1" applyAlignment="1">
      <alignment horizontal="center" wrapText="1"/>
    </xf>
    <xf numFmtId="42" fontId="0" fillId="0" borderId="0" xfId="1" applyFont="1" applyAlignment="1">
      <alignment horizontal="center"/>
    </xf>
    <xf numFmtId="0" fontId="0" fillId="0" borderId="0" xfId="0" applyBorder="1"/>
    <xf numFmtId="9" fontId="0" fillId="0" borderId="0" xfId="0" applyNumberFormat="1" applyBorder="1"/>
    <xf numFmtId="9" fontId="7" fillId="0" borderId="0" xfId="0" applyNumberFormat="1" applyFont="1" applyBorder="1" applyAlignment="1">
      <alignment horizontal="center" vertical="center" wrapText="1"/>
    </xf>
    <xf numFmtId="9" fontId="7" fillId="0" borderId="0" xfId="2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1" fontId="7" fillId="0" borderId="0" xfId="0" applyNumberFormat="1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 wrapText="1"/>
    </xf>
    <xf numFmtId="42" fontId="0" fillId="0" borderId="0" xfId="1" applyFont="1" applyBorder="1" applyAlignment="1">
      <alignment vertical="center"/>
    </xf>
    <xf numFmtId="0" fontId="0" fillId="0" borderId="0" xfId="0" applyBorder="1" applyAlignment="1"/>
    <xf numFmtId="1" fontId="0" fillId="0" borderId="0" xfId="0" applyNumberFormat="1" applyBorder="1"/>
    <xf numFmtId="42" fontId="0" fillId="0" borderId="0" xfId="1" applyFont="1" applyBorder="1" applyAlignment="1">
      <alignment horizontal="center"/>
    </xf>
    <xf numFmtId="42" fontId="0" fillId="0" borderId="0" xfId="1" applyFont="1" applyBorder="1" applyAlignment="1"/>
    <xf numFmtId="0" fontId="14" fillId="7" borderId="0" xfId="0" applyFont="1" applyFill="1" applyAlignment="1">
      <alignment vertical="center" wrapText="1"/>
    </xf>
    <xf numFmtId="0" fontId="17" fillId="7" borderId="10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16" fillId="6" borderId="9" xfId="3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42" fontId="18" fillId="0" borderId="10" xfId="1" applyFont="1" applyBorder="1" applyAlignment="1">
      <alignment horizontal="center" vertical="center"/>
    </xf>
    <xf numFmtId="9" fontId="18" fillId="7" borderId="10" xfId="0" applyNumberFormat="1" applyFont="1" applyFill="1" applyBorder="1" applyAlignment="1">
      <alignment horizontal="center" vertical="center" wrapText="1"/>
    </xf>
    <xf numFmtId="0" fontId="16" fillId="6" borderId="24" xfId="3" applyFont="1" applyFill="1" applyBorder="1" applyAlignment="1">
      <alignment horizontal="center" vertical="center" wrapText="1"/>
    </xf>
    <xf numFmtId="0" fontId="17" fillId="7" borderId="24" xfId="0" applyFont="1" applyFill="1" applyBorder="1" applyAlignment="1">
      <alignment horizontal="center" vertical="center" wrapText="1"/>
    </xf>
    <xf numFmtId="0" fontId="17" fillId="7" borderId="21" xfId="0" applyFont="1" applyFill="1" applyBorder="1" applyAlignment="1">
      <alignment horizontal="center" vertical="center" wrapText="1"/>
    </xf>
    <xf numFmtId="9" fontId="18" fillId="0" borderId="10" xfId="0" applyNumberFormat="1" applyFont="1" applyBorder="1" applyAlignment="1">
      <alignment horizontal="center" vertical="center"/>
    </xf>
    <xf numFmtId="0" fontId="18" fillId="7" borderId="9" xfId="0" applyFont="1" applyFill="1" applyBorder="1" applyAlignment="1">
      <alignment horizontal="center" vertical="center" wrapText="1"/>
    </xf>
    <xf numFmtId="1" fontId="18" fillId="0" borderId="10" xfId="0" applyNumberFormat="1" applyFont="1" applyBorder="1" applyAlignment="1">
      <alignment horizontal="center" vertical="center"/>
    </xf>
    <xf numFmtId="0" fontId="18" fillId="8" borderId="10" xfId="0" applyFont="1" applyFill="1" applyBorder="1" applyAlignment="1">
      <alignment horizontal="center" vertical="center" wrapText="1"/>
    </xf>
    <xf numFmtId="42" fontId="18" fillId="0" borderId="21" xfId="1" applyFont="1" applyBorder="1" applyAlignment="1">
      <alignment horizontal="center" vertical="center"/>
    </xf>
    <xf numFmtId="0" fontId="16" fillId="6" borderId="11" xfId="3" applyFont="1" applyFill="1" applyBorder="1" applyAlignment="1">
      <alignment horizontal="center" vertical="center" wrapText="1"/>
    </xf>
    <xf numFmtId="0" fontId="17" fillId="7" borderId="11" xfId="0" applyFont="1" applyFill="1" applyBorder="1" applyAlignment="1">
      <alignment horizontal="center" vertical="center" wrapText="1"/>
    </xf>
    <xf numFmtId="0" fontId="17" fillId="7" borderId="12" xfId="0" applyFont="1" applyFill="1" applyBorder="1" applyAlignment="1">
      <alignment horizontal="center" vertical="center" wrapText="1"/>
    </xf>
    <xf numFmtId="0" fontId="18" fillId="7" borderId="12" xfId="0" applyFont="1" applyFill="1" applyBorder="1" applyAlignment="1">
      <alignment horizontal="center" vertical="center" wrapText="1"/>
    </xf>
    <xf numFmtId="42" fontId="18" fillId="0" borderId="12" xfId="1" applyFont="1" applyBorder="1" applyAlignment="1">
      <alignment horizontal="center" vertical="center"/>
    </xf>
    <xf numFmtId="9" fontId="18" fillId="7" borderId="12" xfId="0" applyNumberFormat="1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9" fontId="22" fillId="0" borderId="10" xfId="0" applyNumberFormat="1" applyFont="1" applyBorder="1" applyAlignment="1">
      <alignment horizontal="center" vertical="center"/>
    </xf>
    <xf numFmtId="42" fontId="22" fillId="0" borderId="10" xfId="1" applyFont="1" applyBorder="1" applyAlignment="1">
      <alignment horizontal="center" vertical="center"/>
    </xf>
    <xf numFmtId="9" fontId="23" fillId="0" borderId="10" xfId="0" applyNumberFormat="1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9" fontId="21" fillId="0" borderId="10" xfId="0" applyNumberFormat="1" applyFont="1" applyBorder="1" applyAlignment="1">
      <alignment horizontal="center" vertical="center" wrapText="1"/>
    </xf>
    <xf numFmtId="9" fontId="21" fillId="0" borderId="10" xfId="2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3" fontId="21" fillId="0" borderId="10" xfId="0" applyNumberFormat="1" applyFont="1" applyBorder="1" applyAlignment="1">
      <alignment horizontal="center" vertical="center" wrapText="1"/>
    </xf>
    <xf numFmtId="1" fontId="21" fillId="0" borderId="10" xfId="0" applyNumberFormat="1" applyFont="1" applyBorder="1" applyAlignment="1">
      <alignment horizontal="center" vertical="center" wrapText="1"/>
    </xf>
    <xf numFmtId="3" fontId="21" fillId="0" borderId="12" xfId="0" applyNumberFormat="1" applyFont="1" applyBorder="1" applyAlignment="1">
      <alignment horizontal="center" vertical="center" wrapText="1"/>
    </xf>
    <xf numFmtId="0" fontId="20" fillId="6" borderId="8" xfId="3" applyFont="1" applyFill="1" applyBorder="1" applyAlignment="1">
      <alignment vertical="center" wrapText="1"/>
    </xf>
    <xf numFmtId="0" fontId="23" fillId="7" borderId="7" xfId="0" applyFont="1" applyFill="1" applyBorder="1" applyAlignment="1">
      <alignment vertical="center" wrapText="1"/>
    </xf>
    <xf numFmtId="0" fontId="23" fillId="7" borderId="8" xfId="0" applyFont="1" applyFill="1" applyBorder="1" applyAlignment="1">
      <alignment vertical="center" wrapText="1"/>
    </xf>
    <xf numFmtId="0" fontId="21" fillId="7" borderId="8" xfId="0" applyFont="1" applyFill="1" applyBorder="1" applyAlignment="1">
      <alignment vertical="center" wrapText="1"/>
    </xf>
    <xf numFmtId="42" fontId="21" fillId="0" borderId="8" xfId="1" applyFont="1" applyBorder="1" applyAlignment="1">
      <alignment horizontal="center" vertical="center"/>
    </xf>
    <xf numFmtId="42" fontId="21" fillId="0" borderId="23" xfId="1" applyFont="1" applyBorder="1" applyAlignment="1">
      <alignment horizontal="center" vertical="center"/>
    </xf>
    <xf numFmtId="42" fontId="21" fillId="0" borderId="22" xfId="1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0" fillId="6" borderId="10" xfId="3" applyFont="1" applyFill="1" applyBorder="1" applyAlignment="1">
      <alignment horizontal="center" vertical="center" wrapText="1"/>
    </xf>
    <xf numFmtId="0" fontId="23" fillId="6" borderId="10" xfId="3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3" fontId="23" fillId="6" borderId="10" xfId="3" applyNumberFormat="1" applyFont="1" applyFill="1" applyBorder="1" applyAlignment="1">
      <alignment horizontal="center" vertical="center" wrapText="1"/>
    </xf>
    <xf numFmtId="0" fontId="23" fillId="7" borderId="10" xfId="0" applyFont="1" applyFill="1" applyBorder="1" applyAlignment="1">
      <alignment horizontal="center" vertical="center" wrapText="1"/>
    </xf>
    <xf numFmtId="0" fontId="21" fillId="7" borderId="10" xfId="0" applyFont="1" applyFill="1" applyBorder="1" applyAlignment="1">
      <alignment horizontal="center" vertical="center" wrapText="1"/>
    </xf>
    <xf numFmtId="9" fontId="23" fillId="6" borderId="10" xfId="3" applyNumberFormat="1" applyFont="1" applyFill="1" applyBorder="1" applyAlignment="1">
      <alignment horizontal="center" vertical="center" wrapText="1"/>
    </xf>
    <xf numFmtId="0" fontId="20" fillId="6" borderId="9" xfId="3" applyFont="1" applyFill="1" applyBorder="1" applyAlignment="1">
      <alignment horizontal="center" vertical="center" wrapText="1"/>
    </xf>
    <xf numFmtId="0" fontId="23" fillId="7" borderId="9" xfId="0" applyFont="1" applyFill="1" applyBorder="1" applyAlignment="1">
      <alignment horizontal="center" vertical="center" wrapText="1"/>
    </xf>
    <xf numFmtId="42" fontId="21" fillId="0" borderId="10" xfId="1" applyFont="1" applyBorder="1" applyAlignment="1">
      <alignment horizontal="center" vertical="center"/>
    </xf>
    <xf numFmtId="9" fontId="21" fillId="7" borderId="10" xfId="0" applyNumberFormat="1" applyFont="1" applyFill="1" applyBorder="1" applyAlignment="1">
      <alignment horizontal="center" vertical="center" wrapText="1"/>
    </xf>
    <xf numFmtId="0" fontId="20" fillId="6" borderId="25" xfId="3" applyFont="1" applyFill="1" applyBorder="1" applyAlignment="1">
      <alignment horizontal="center" vertical="center" wrapText="1"/>
    </xf>
    <xf numFmtId="0" fontId="20" fillId="7" borderId="12" xfId="0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14" fontId="29" fillId="0" borderId="10" xfId="0" applyNumberFormat="1" applyFont="1" applyBorder="1" applyAlignment="1">
      <alignment horizontal="center" vertical="center" wrapText="1"/>
    </xf>
    <xf numFmtId="0" fontId="29" fillId="0" borderId="10" xfId="0" applyFont="1" applyBorder="1" applyAlignment="1">
      <alignment vertical="center" wrapText="1"/>
    </xf>
    <xf numFmtId="0" fontId="15" fillId="7" borderId="8" xfId="0" applyFont="1" applyFill="1" applyBorder="1" applyAlignment="1">
      <alignment horizontal="center" vertical="center"/>
    </xf>
    <xf numFmtId="0" fontId="30" fillId="0" borderId="27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 wrapText="1"/>
    </xf>
    <xf numFmtId="0" fontId="22" fillId="0" borderId="10" xfId="0" applyFont="1" applyBorder="1" applyAlignment="1">
      <alignment vertical="center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vertical="center" wrapText="1"/>
    </xf>
    <xf numFmtId="9" fontId="22" fillId="0" borderId="10" xfId="0" applyNumberFormat="1" applyFont="1" applyFill="1" applyBorder="1" applyAlignment="1">
      <alignment horizontal="center" vertical="center"/>
    </xf>
    <xf numFmtId="0" fontId="0" fillId="0" borderId="0" xfId="0" applyFill="1"/>
    <xf numFmtId="0" fontId="21" fillId="0" borderId="10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wrapText="1"/>
    </xf>
    <xf numFmtId="0" fontId="21" fillId="0" borderId="10" xfId="0" applyFont="1" applyFill="1" applyBorder="1" applyAlignment="1">
      <alignment vertical="center" wrapText="1"/>
    </xf>
    <xf numFmtId="42" fontId="31" fillId="0" borderId="0" xfId="1" applyFont="1" applyBorder="1" applyAlignment="1">
      <alignment vertical="center"/>
    </xf>
    <xf numFmtId="0" fontId="31" fillId="0" borderId="0" xfId="0" applyFont="1" applyBorder="1"/>
    <xf numFmtId="42" fontId="21" fillId="0" borderId="23" xfId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3" fillId="6" borderId="10" xfId="3" applyFont="1" applyFill="1" applyBorder="1" applyAlignment="1">
      <alignment horizontal="center" vertical="center" wrapText="1"/>
    </xf>
    <xf numFmtId="0" fontId="17" fillId="7" borderId="10" xfId="0" applyFont="1" applyFill="1" applyBorder="1" applyAlignment="1">
      <alignment horizontal="center" vertical="center" wrapText="1"/>
    </xf>
    <xf numFmtId="9" fontId="18" fillId="7" borderId="10" xfId="0" applyNumberFormat="1" applyFont="1" applyFill="1" applyBorder="1" applyAlignment="1">
      <alignment horizontal="center" vertical="center" wrapText="1"/>
    </xf>
    <xf numFmtId="0" fontId="9" fillId="11" borderId="12" xfId="0" applyFont="1" applyFill="1" applyBorder="1" applyAlignment="1">
      <alignment horizontal="center" vertical="center" wrapText="1"/>
    </xf>
    <xf numFmtId="42" fontId="9" fillId="11" borderId="12" xfId="1" applyFont="1" applyFill="1" applyBorder="1" applyAlignment="1">
      <alignment horizontal="center" wrapText="1"/>
    </xf>
    <xf numFmtId="0" fontId="21" fillId="0" borderId="10" xfId="0" applyFont="1" applyFill="1" applyBorder="1" applyAlignment="1">
      <alignment horizontal="center" wrapText="1"/>
    </xf>
    <xf numFmtId="9" fontId="32" fillId="0" borderId="10" xfId="0" applyNumberFormat="1" applyFont="1" applyFill="1" applyBorder="1" applyAlignment="1">
      <alignment horizontal="center" vertical="center"/>
    </xf>
    <xf numFmtId="0" fontId="26" fillId="7" borderId="8" xfId="0" applyFont="1" applyFill="1" applyBorder="1" applyAlignment="1">
      <alignment vertical="center" wrapText="1"/>
    </xf>
    <xf numFmtId="42" fontId="22" fillId="0" borderId="21" xfId="1" applyFont="1" applyBorder="1" applyAlignment="1">
      <alignment horizontal="center" vertical="center"/>
    </xf>
    <xf numFmtId="42" fontId="22" fillId="0" borderId="23" xfId="1" applyFont="1" applyBorder="1" applyAlignment="1">
      <alignment horizontal="center" vertical="center"/>
    </xf>
    <xf numFmtId="42" fontId="22" fillId="0" borderId="8" xfId="1" applyFont="1" applyBorder="1" applyAlignment="1">
      <alignment horizontal="center" vertical="center"/>
    </xf>
    <xf numFmtId="0" fontId="14" fillId="9" borderId="0" xfId="0" applyFont="1" applyFill="1" applyAlignment="1">
      <alignment horizontal="center" vertical="center" wrapText="1"/>
    </xf>
    <xf numFmtId="0" fontId="22" fillId="0" borderId="22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21" xfId="0" applyFont="1" applyFill="1" applyBorder="1" applyAlignment="1">
      <alignment horizontal="center" vertical="center"/>
    </xf>
    <xf numFmtId="0" fontId="22" fillId="0" borderId="23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0" fontId="22" fillId="0" borderId="21" xfId="0" applyFont="1" applyBorder="1" applyAlignment="1">
      <alignment vertical="center"/>
    </xf>
    <xf numFmtId="0" fontId="22" fillId="0" borderId="23" xfId="0" applyFont="1" applyBorder="1" applyAlignment="1">
      <alignment vertical="center"/>
    </xf>
    <xf numFmtId="0" fontId="22" fillId="0" borderId="8" xfId="0" applyFont="1" applyBorder="1" applyAlignment="1">
      <alignment vertical="center"/>
    </xf>
    <xf numFmtId="0" fontId="22" fillId="0" borderId="21" xfId="0" applyFont="1" applyBorder="1" applyAlignment="1">
      <alignment horizontal="center" vertical="center"/>
    </xf>
    <xf numFmtId="42" fontId="22" fillId="0" borderId="21" xfId="1" applyFont="1" applyBorder="1" applyAlignment="1">
      <alignment vertical="center"/>
    </xf>
    <xf numFmtId="42" fontId="22" fillId="0" borderId="23" xfId="1" applyFont="1" applyBorder="1" applyAlignment="1">
      <alignment vertical="center"/>
    </xf>
    <xf numFmtId="42" fontId="22" fillId="0" borderId="8" xfId="1" applyFont="1" applyBorder="1" applyAlignment="1">
      <alignment vertical="center"/>
    </xf>
    <xf numFmtId="42" fontId="22" fillId="0" borderId="22" xfId="1" applyFont="1" applyBorder="1" applyAlignment="1">
      <alignment horizontal="center" vertical="center"/>
    </xf>
    <xf numFmtId="42" fontId="22" fillId="0" borderId="21" xfId="1" applyFont="1" applyFill="1" applyBorder="1" applyAlignment="1">
      <alignment horizontal="center" vertical="center"/>
    </xf>
    <xf numFmtId="42" fontId="22" fillId="0" borderId="23" xfId="1" applyFont="1" applyFill="1" applyBorder="1" applyAlignment="1">
      <alignment horizontal="center" vertical="center"/>
    </xf>
    <xf numFmtId="42" fontId="22" fillId="0" borderId="8" xfId="1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9" fillId="11" borderId="18" xfId="0" applyFont="1" applyFill="1" applyBorder="1" applyAlignment="1">
      <alignment horizontal="center" vertical="center" wrapText="1"/>
    </xf>
    <xf numFmtId="0" fontId="9" fillId="11" borderId="19" xfId="0" applyFont="1" applyFill="1" applyBorder="1" applyAlignment="1">
      <alignment horizontal="center" vertical="center" wrapText="1"/>
    </xf>
    <xf numFmtId="0" fontId="9" fillId="11" borderId="20" xfId="0" applyFont="1" applyFill="1" applyBorder="1" applyAlignment="1">
      <alignment horizontal="center" vertical="center" wrapText="1"/>
    </xf>
    <xf numFmtId="0" fontId="9" fillId="11" borderId="16" xfId="0" applyFont="1" applyFill="1" applyBorder="1" applyAlignment="1">
      <alignment horizontal="center" vertical="center" wrapText="1"/>
    </xf>
    <xf numFmtId="0" fontId="9" fillId="11" borderId="17" xfId="0" applyFont="1" applyFill="1" applyBorder="1" applyAlignment="1">
      <alignment horizontal="center" vertical="center" wrapText="1"/>
    </xf>
    <xf numFmtId="42" fontId="9" fillId="11" borderId="16" xfId="1" applyFont="1" applyFill="1" applyBorder="1" applyAlignment="1">
      <alignment horizontal="center" wrapText="1"/>
    </xf>
    <xf numFmtId="42" fontId="9" fillId="11" borderId="17" xfId="1" applyFont="1" applyFill="1" applyBorder="1" applyAlignment="1">
      <alignment horizontal="center" wrapText="1"/>
    </xf>
    <xf numFmtId="0" fontId="25" fillId="0" borderId="10" xfId="0" applyFont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12" borderId="10" xfId="0" applyFont="1" applyFill="1" applyBorder="1" applyAlignment="1">
      <alignment horizontal="center" vertical="center" wrapText="1"/>
    </xf>
    <xf numFmtId="0" fontId="6" fillId="12" borderId="12" xfId="0" applyFont="1" applyFill="1" applyBorder="1" applyAlignment="1">
      <alignment horizontal="center" vertical="center" wrapText="1"/>
    </xf>
    <xf numFmtId="9" fontId="22" fillId="0" borderId="21" xfId="0" applyNumberFormat="1" applyFont="1" applyBorder="1" applyAlignment="1">
      <alignment horizontal="center" vertical="center"/>
    </xf>
    <xf numFmtId="0" fontId="17" fillId="7" borderId="21" xfId="0" applyFont="1" applyFill="1" applyBorder="1" applyAlignment="1">
      <alignment horizontal="center" vertical="center" wrapText="1"/>
    </xf>
    <xf numFmtId="0" fontId="17" fillId="7" borderId="23" xfId="0" applyFont="1" applyFill="1" applyBorder="1" applyAlignment="1">
      <alignment horizontal="center" vertical="center" wrapText="1"/>
    </xf>
    <xf numFmtId="0" fontId="17" fillId="7" borderId="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3" fillId="6" borderId="21" xfId="3" applyFont="1" applyFill="1" applyBorder="1" applyAlignment="1">
      <alignment horizontal="center" vertical="center" wrapText="1"/>
    </xf>
    <xf numFmtId="0" fontId="23" fillId="6" borderId="8" xfId="3" applyFont="1" applyFill="1" applyBorder="1" applyAlignment="1">
      <alignment horizontal="center" vertical="center" wrapText="1"/>
    </xf>
    <xf numFmtId="0" fontId="23" fillId="7" borderId="21" xfId="0" applyFont="1" applyFill="1" applyBorder="1" applyAlignment="1">
      <alignment horizontal="center" vertical="center" wrapText="1"/>
    </xf>
    <xf numFmtId="0" fontId="23" fillId="7" borderId="23" xfId="0" applyFont="1" applyFill="1" applyBorder="1" applyAlignment="1">
      <alignment horizontal="center" vertical="center" wrapText="1"/>
    </xf>
    <xf numFmtId="0" fontId="23" fillId="7" borderId="8" xfId="0" applyFont="1" applyFill="1" applyBorder="1" applyAlignment="1">
      <alignment horizontal="center" vertical="center" wrapText="1"/>
    </xf>
    <xf numFmtId="42" fontId="18" fillId="0" borderId="21" xfId="1" applyFont="1" applyBorder="1" applyAlignment="1">
      <alignment horizontal="center" vertical="center"/>
    </xf>
    <xf numFmtId="42" fontId="18" fillId="0" borderId="23" xfId="1" applyFont="1" applyBorder="1" applyAlignment="1">
      <alignment horizontal="center" vertical="center"/>
    </xf>
    <xf numFmtId="42" fontId="18" fillId="0" borderId="8" xfId="1" applyFont="1" applyBorder="1" applyAlignment="1">
      <alignment horizontal="center" vertical="center"/>
    </xf>
    <xf numFmtId="42" fontId="21" fillId="0" borderId="21" xfId="1" applyFont="1" applyBorder="1" applyAlignment="1">
      <alignment horizontal="center" vertical="center"/>
    </xf>
    <xf numFmtId="42" fontId="21" fillId="0" borderId="8" xfId="1" applyFont="1" applyBorder="1" applyAlignment="1">
      <alignment horizontal="center" vertical="center"/>
    </xf>
    <xf numFmtId="42" fontId="21" fillId="0" borderId="23" xfId="1" applyFont="1" applyBorder="1" applyAlignment="1">
      <alignment horizontal="center" vertical="center"/>
    </xf>
    <xf numFmtId="0" fontId="17" fillId="7" borderId="10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42" fontId="9" fillId="3" borderId="16" xfId="1" applyFont="1" applyFill="1" applyBorder="1" applyAlignment="1">
      <alignment horizontal="center" wrapText="1"/>
    </xf>
    <xf numFmtId="42" fontId="9" fillId="3" borderId="17" xfId="1" applyFont="1" applyFill="1" applyBorder="1" applyAlignment="1">
      <alignment horizont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9" fontId="18" fillId="7" borderId="10" xfId="0" applyNumberFormat="1" applyFont="1" applyFill="1" applyBorder="1" applyAlignment="1">
      <alignment horizontal="center" vertical="center" wrapText="1"/>
    </xf>
    <xf numFmtId="0" fontId="16" fillId="6" borderId="9" xfId="3" applyFont="1" applyFill="1" applyBorder="1" applyAlignment="1">
      <alignment horizontal="center" vertical="center" wrapText="1"/>
    </xf>
    <xf numFmtId="0" fontId="20" fillId="6" borderId="10" xfId="3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center"/>
    </xf>
    <xf numFmtId="0" fontId="20" fillId="6" borderId="9" xfId="3" applyFont="1" applyFill="1" applyBorder="1" applyAlignment="1">
      <alignment horizontal="center" vertical="center" wrapText="1"/>
    </xf>
    <xf numFmtId="0" fontId="23" fillId="7" borderId="9" xfId="0" applyFont="1" applyFill="1" applyBorder="1" applyAlignment="1">
      <alignment horizontal="center" vertical="center" wrapText="1"/>
    </xf>
    <xf numFmtId="0" fontId="24" fillId="7" borderId="9" xfId="0" applyFont="1" applyFill="1" applyBorder="1" applyAlignment="1">
      <alignment horizontal="center" vertical="center"/>
    </xf>
    <xf numFmtId="0" fontId="21" fillId="7" borderId="9" xfId="0" applyFont="1" applyFill="1" applyBorder="1" applyAlignment="1">
      <alignment horizontal="center" vertical="center" wrapText="1"/>
    </xf>
    <xf numFmtId="0" fontId="19" fillId="7" borderId="9" xfId="3" applyFont="1" applyFill="1" applyBorder="1" applyAlignment="1">
      <alignment horizontal="center" vertical="center"/>
    </xf>
    <xf numFmtId="0" fontId="25" fillId="7" borderId="10" xfId="3" applyFont="1" applyFill="1" applyBorder="1" applyAlignment="1">
      <alignment horizontal="center" vertical="center"/>
    </xf>
    <xf numFmtId="0" fontId="15" fillId="7" borderId="9" xfId="0" applyFont="1" applyFill="1" applyBorder="1" applyAlignment="1">
      <alignment horizontal="center" vertical="center"/>
    </xf>
    <xf numFmtId="0" fontId="23" fillId="6" borderId="10" xfId="3" applyFont="1" applyFill="1" applyBorder="1" applyAlignment="1">
      <alignment horizontal="center" vertical="center" wrapText="1"/>
    </xf>
    <xf numFmtId="0" fontId="24" fillId="7" borderId="10" xfId="3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5" fillId="7" borderId="9" xfId="3" applyFont="1" applyFill="1" applyBorder="1" applyAlignment="1">
      <alignment horizontal="center" vertical="center"/>
    </xf>
    <xf numFmtId="0" fontId="24" fillId="6" borderId="9" xfId="3" applyFont="1" applyFill="1" applyBorder="1" applyAlignment="1">
      <alignment horizontal="center" vertical="center" wrapText="1"/>
    </xf>
    <xf numFmtId="0" fontId="20" fillId="6" borderId="31" xfId="3" applyFont="1" applyFill="1" applyBorder="1" applyAlignment="1">
      <alignment horizontal="center" vertical="center" wrapText="1"/>
    </xf>
    <xf numFmtId="0" fontId="20" fillId="6" borderId="7" xfId="3" applyFont="1" applyFill="1" applyBorder="1" applyAlignment="1">
      <alignment horizontal="center" vertical="center" wrapText="1"/>
    </xf>
    <xf numFmtId="0" fontId="27" fillId="10" borderId="26" xfId="0" applyFont="1" applyFill="1" applyBorder="1" applyAlignment="1">
      <alignment horizontal="center"/>
    </xf>
    <xf numFmtId="0" fontId="0" fillId="10" borderId="26" xfId="0" applyFill="1" applyBorder="1" applyAlignment="1">
      <alignment horizontal="center"/>
    </xf>
    <xf numFmtId="42" fontId="31" fillId="0" borderId="0" xfId="0" applyNumberFormat="1" applyFont="1" applyBorder="1"/>
    <xf numFmtId="42" fontId="31" fillId="0" borderId="0" xfId="1" applyFont="1" applyBorder="1" applyAlignment="1">
      <alignment horizontal="center"/>
    </xf>
  </cellXfs>
  <cellStyles count="4">
    <cellStyle name="Moneda [0]" xfId="1" builtinId="7"/>
    <cellStyle name="Normal" xfId="0" builtinId="0"/>
    <cellStyle name="Normal 2" xfId="3" xr:uid="{00000000-0005-0000-0000-000002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561975</xdr:colOff>
      <xdr:row>1</xdr:row>
      <xdr:rowOff>257174</xdr:rowOff>
    </xdr:from>
    <xdr:to>
      <xdr:col>1</xdr:col>
      <xdr:colOff>1543050</xdr:colOff>
      <xdr:row>3</xdr:row>
      <xdr:rowOff>48259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447674"/>
          <a:ext cx="2238375" cy="800735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28575</xdr:colOff>
      <xdr:row>1</xdr:row>
      <xdr:rowOff>257175</xdr:rowOff>
    </xdr:from>
    <xdr:to>
      <xdr:col>11</xdr:col>
      <xdr:colOff>695325</xdr:colOff>
      <xdr:row>3</xdr:row>
      <xdr:rowOff>20320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9E0282E-30FC-4FF0-9B53-AC920C63BDB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63700" y="447675"/>
          <a:ext cx="1657350" cy="7727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609600</xdr:colOff>
      <xdr:row>2</xdr:row>
      <xdr:rowOff>57149</xdr:rowOff>
    </xdr:from>
    <xdr:to>
      <xdr:col>1</xdr:col>
      <xdr:colOff>1314450</xdr:colOff>
      <xdr:row>3</xdr:row>
      <xdr:rowOff>29209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438149"/>
          <a:ext cx="2219325" cy="762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5"/>
  <sheetViews>
    <sheetView topLeftCell="B43" workbookViewId="0">
      <selection activeCell="H51" sqref="H51:J55"/>
    </sheetView>
  </sheetViews>
  <sheetFormatPr baseColWidth="10" defaultRowHeight="15"/>
  <cols>
    <col min="1" max="1" width="14.6640625" customWidth="1"/>
    <col min="2" max="2" width="20.44140625" customWidth="1"/>
    <col min="3" max="3" width="22.88671875" bestFit="1" customWidth="1"/>
    <col min="4" max="4" width="18.109375" bestFit="1" customWidth="1"/>
    <col min="5" max="5" width="17.21875" bestFit="1" customWidth="1"/>
    <col min="6" max="6" width="22.44140625" bestFit="1" customWidth="1"/>
    <col min="7" max="7" width="8.33203125" bestFit="1" customWidth="1"/>
    <col min="8" max="8" width="14.77734375" bestFit="1" customWidth="1"/>
    <col min="9" max="9" width="14.88671875" style="4" bestFit="1" customWidth="1"/>
    <col min="10" max="10" width="13.44140625" style="4" bestFit="1" customWidth="1"/>
  </cols>
  <sheetData>
    <row r="2" spans="1:12" ht="23.25" customHeight="1"/>
    <row r="3" spans="1:12" ht="56.25" customHeight="1">
      <c r="C3" s="109" t="s">
        <v>294</v>
      </c>
      <c r="D3" s="109"/>
      <c r="E3" s="109"/>
      <c r="F3" s="109"/>
      <c r="G3" s="109"/>
      <c r="H3" s="109"/>
      <c r="I3" s="109"/>
      <c r="J3" s="109"/>
      <c r="K3" s="18"/>
      <c r="L3" s="18"/>
    </row>
    <row r="4" spans="1:12" ht="15.75" thickBot="1"/>
    <row r="5" spans="1:12" ht="32.1" customHeight="1">
      <c r="A5" s="145" t="s">
        <v>0</v>
      </c>
      <c r="B5" s="142" t="s">
        <v>1</v>
      </c>
      <c r="C5" s="142" t="s">
        <v>2</v>
      </c>
      <c r="D5" s="142" t="s">
        <v>3</v>
      </c>
      <c r="E5" s="142" t="s">
        <v>4</v>
      </c>
      <c r="F5" s="142" t="s">
        <v>5</v>
      </c>
      <c r="G5" s="130" t="s">
        <v>293</v>
      </c>
      <c r="H5" s="131"/>
      <c r="I5" s="131"/>
      <c r="J5" s="132"/>
      <c r="K5" s="148" t="s">
        <v>291</v>
      </c>
      <c r="L5" s="148"/>
    </row>
    <row r="6" spans="1:12" ht="15.95" customHeight="1">
      <c r="A6" s="146"/>
      <c r="B6" s="143"/>
      <c r="C6" s="143"/>
      <c r="D6" s="143"/>
      <c r="E6" s="143"/>
      <c r="F6" s="143"/>
      <c r="G6" s="133" t="s">
        <v>152</v>
      </c>
      <c r="H6" s="134"/>
      <c r="I6" s="135" t="s">
        <v>153</v>
      </c>
      <c r="J6" s="136"/>
      <c r="K6" s="149" t="s">
        <v>156</v>
      </c>
      <c r="L6" s="151" t="s">
        <v>292</v>
      </c>
    </row>
    <row r="7" spans="1:12" ht="17.100000000000001" customHeight="1" thickBot="1">
      <c r="A7" s="147"/>
      <c r="B7" s="144"/>
      <c r="C7" s="144"/>
      <c r="D7" s="144"/>
      <c r="E7" s="144"/>
      <c r="F7" s="144"/>
      <c r="G7" s="101" t="s">
        <v>154</v>
      </c>
      <c r="H7" s="101" t="s">
        <v>155</v>
      </c>
      <c r="I7" s="102" t="s">
        <v>154</v>
      </c>
      <c r="J7" s="102" t="s">
        <v>155</v>
      </c>
      <c r="K7" s="150"/>
      <c r="L7" s="152"/>
    </row>
    <row r="8" spans="1:12" ht="77.25" customHeight="1">
      <c r="A8" s="139" t="s">
        <v>6</v>
      </c>
      <c r="B8" s="139" t="s">
        <v>7</v>
      </c>
      <c r="C8" s="39" t="s">
        <v>8</v>
      </c>
      <c r="D8" s="39" t="s">
        <v>9</v>
      </c>
      <c r="E8" s="39" t="s">
        <v>10</v>
      </c>
      <c r="F8" s="39" t="s">
        <v>11</v>
      </c>
      <c r="G8" s="110">
        <v>0</v>
      </c>
      <c r="H8" s="110">
        <v>0</v>
      </c>
      <c r="I8" s="123">
        <v>900000000</v>
      </c>
      <c r="J8" s="123">
        <v>0</v>
      </c>
      <c r="K8" s="79">
        <v>2</v>
      </c>
      <c r="L8" s="79">
        <v>0</v>
      </c>
    </row>
    <row r="9" spans="1:12" ht="81">
      <c r="A9" s="127"/>
      <c r="B9" s="127"/>
      <c r="C9" s="128" t="s">
        <v>12</v>
      </c>
      <c r="D9" s="40" t="s">
        <v>13</v>
      </c>
      <c r="E9" s="40" t="s">
        <v>14</v>
      </c>
      <c r="F9" s="41" t="s">
        <v>15</v>
      </c>
      <c r="G9" s="111"/>
      <c r="H9" s="111"/>
      <c r="I9" s="107"/>
      <c r="J9" s="107"/>
      <c r="K9" s="42">
        <v>1</v>
      </c>
      <c r="L9" s="42">
        <v>1</v>
      </c>
    </row>
    <row r="10" spans="1:12" ht="67.5">
      <c r="A10" s="127"/>
      <c r="B10" s="127"/>
      <c r="C10" s="128"/>
      <c r="D10" s="40" t="s">
        <v>16</v>
      </c>
      <c r="E10" s="40" t="s">
        <v>17</v>
      </c>
      <c r="F10" s="40" t="s">
        <v>18</v>
      </c>
      <c r="G10" s="111"/>
      <c r="H10" s="111"/>
      <c r="I10" s="107"/>
      <c r="J10" s="107"/>
      <c r="K10" s="43">
        <v>0.15</v>
      </c>
      <c r="L10" s="43">
        <v>0.2</v>
      </c>
    </row>
    <row r="11" spans="1:12" ht="54">
      <c r="A11" s="127"/>
      <c r="B11" s="127"/>
      <c r="C11" s="40" t="s">
        <v>19</v>
      </c>
      <c r="D11" s="40" t="s">
        <v>20</v>
      </c>
      <c r="E11" s="40" t="s">
        <v>21</v>
      </c>
      <c r="F11" s="40" t="s">
        <v>15</v>
      </c>
      <c r="G11" s="111"/>
      <c r="H11" s="111"/>
      <c r="I11" s="107"/>
      <c r="J11" s="107"/>
      <c r="K11" s="43">
        <v>0.15</v>
      </c>
      <c r="L11" s="43">
        <v>0.35</v>
      </c>
    </row>
    <row r="12" spans="1:12" ht="63.75" customHeight="1">
      <c r="A12" s="127"/>
      <c r="B12" s="127"/>
      <c r="C12" s="40" t="s">
        <v>22</v>
      </c>
      <c r="D12" s="40" t="s">
        <v>23</v>
      </c>
      <c r="E12" s="40" t="s">
        <v>24</v>
      </c>
      <c r="F12" s="40" t="s">
        <v>25</v>
      </c>
      <c r="G12" s="111"/>
      <c r="H12" s="111"/>
      <c r="I12" s="107"/>
      <c r="J12" s="107"/>
      <c r="K12" s="42">
        <v>2</v>
      </c>
      <c r="L12" s="42">
        <v>2</v>
      </c>
    </row>
    <row r="13" spans="1:12" ht="102" customHeight="1">
      <c r="A13" s="127"/>
      <c r="B13" s="127"/>
      <c r="C13" s="41" t="s">
        <v>26</v>
      </c>
      <c r="D13" s="41" t="s">
        <v>27</v>
      </c>
      <c r="E13" s="41" t="s">
        <v>28</v>
      </c>
      <c r="F13" s="40" t="s">
        <v>29</v>
      </c>
      <c r="G13" s="111"/>
      <c r="H13" s="111"/>
      <c r="I13" s="107"/>
      <c r="J13" s="107"/>
      <c r="K13" s="43">
        <v>0.11</v>
      </c>
      <c r="L13" s="43">
        <v>0.12</v>
      </c>
    </row>
    <row r="14" spans="1:12" ht="62.25" customHeight="1">
      <c r="A14" s="127"/>
      <c r="B14" s="127"/>
      <c r="C14" s="41" t="s">
        <v>30</v>
      </c>
      <c r="D14" s="41" t="s">
        <v>31</v>
      </c>
      <c r="E14" s="41" t="s">
        <v>32</v>
      </c>
      <c r="F14" s="41" t="s">
        <v>33</v>
      </c>
      <c r="G14" s="111"/>
      <c r="H14" s="111"/>
      <c r="I14" s="107"/>
      <c r="J14" s="107"/>
      <c r="K14" s="96">
        <v>1</v>
      </c>
      <c r="L14" s="96">
        <v>0</v>
      </c>
    </row>
    <row r="15" spans="1:12" ht="94.5">
      <c r="A15" s="127"/>
      <c r="B15" s="127"/>
      <c r="C15" s="41" t="s">
        <v>34</v>
      </c>
      <c r="D15" s="41" t="s">
        <v>35</v>
      </c>
      <c r="E15" s="41" t="s">
        <v>36</v>
      </c>
      <c r="F15" s="41" t="s">
        <v>37</v>
      </c>
      <c r="G15" s="111"/>
      <c r="H15" s="111"/>
      <c r="I15" s="107"/>
      <c r="J15" s="107"/>
      <c r="K15" s="45">
        <v>0.5</v>
      </c>
      <c r="L15" s="45">
        <v>0.7</v>
      </c>
    </row>
    <row r="16" spans="1:12" ht="54">
      <c r="A16" s="127"/>
      <c r="B16" s="127"/>
      <c r="C16" s="46" t="s">
        <v>38</v>
      </c>
      <c r="D16" s="40" t="s">
        <v>39</v>
      </c>
      <c r="E16" s="46" t="s">
        <v>40</v>
      </c>
      <c r="F16" s="46" t="s">
        <v>41</v>
      </c>
      <c r="G16" s="111"/>
      <c r="H16" s="111"/>
      <c r="I16" s="107"/>
      <c r="J16" s="107"/>
      <c r="K16" s="41">
        <v>90</v>
      </c>
      <c r="L16" s="41">
        <v>92</v>
      </c>
    </row>
    <row r="17" spans="1:12" ht="40.5">
      <c r="A17" s="127"/>
      <c r="B17" s="127"/>
      <c r="C17" s="41" t="s">
        <v>42</v>
      </c>
      <c r="D17" s="41" t="s">
        <v>43</v>
      </c>
      <c r="E17" s="41" t="s">
        <v>44</v>
      </c>
      <c r="F17" s="41" t="s">
        <v>44</v>
      </c>
      <c r="G17" s="112"/>
      <c r="H17" s="112"/>
      <c r="I17" s="108"/>
      <c r="J17" s="108"/>
      <c r="K17" s="41">
        <v>1</v>
      </c>
      <c r="L17" s="41">
        <v>0</v>
      </c>
    </row>
    <row r="18" spans="1:12" ht="255">
      <c r="A18" s="47" t="s">
        <v>45</v>
      </c>
      <c r="B18" s="47" t="s">
        <v>46</v>
      </c>
      <c r="C18" s="40" t="s">
        <v>47</v>
      </c>
      <c r="D18" s="40" t="s">
        <v>48</v>
      </c>
      <c r="E18" s="40" t="s">
        <v>49</v>
      </c>
      <c r="F18" s="40" t="s">
        <v>50</v>
      </c>
      <c r="G18" s="84">
        <v>0</v>
      </c>
      <c r="H18" s="84">
        <v>0</v>
      </c>
      <c r="I18" s="44">
        <v>0</v>
      </c>
      <c r="J18" s="44">
        <v>0</v>
      </c>
      <c r="K18" s="43">
        <v>0.82</v>
      </c>
      <c r="L18" s="43">
        <v>0.84</v>
      </c>
    </row>
    <row r="19" spans="1:12" s="88" customFormat="1" ht="114.75" customHeight="1">
      <c r="A19" s="140" t="s">
        <v>51</v>
      </c>
      <c r="B19" s="140" t="s">
        <v>52</v>
      </c>
      <c r="C19" s="138" t="s">
        <v>53</v>
      </c>
      <c r="D19" s="138" t="s">
        <v>54</v>
      </c>
      <c r="E19" s="85" t="s">
        <v>55</v>
      </c>
      <c r="F19" s="86" t="s">
        <v>56</v>
      </c>
      <c r="G19" s="113">
        <v>0</v>
      </c>
      <c r="H19" s="113">
        <v>0</v>
      </c>
      <c r="I19" s="124">
        <v>160000000</v>
      </c>
      <c r="J19" s="124">
        <v>40000000</v>
      </c>
      <c r="K19" s="87">
        <v>0.4</v>
      </c>
      <c r="L19" s="87">
        <v>0.5</v>
      </c>
    </row>
    <row r="20" spans="1:12" s="88" customFormat="1" ht="81">
      <c r="A20" s="141"/>
      <c r="B20" s="140"/>
      <c r="C20" s="138"/>
      <c r="D20" s="138"/>
      <c r="E20" s="89" t="s">
        <v>57</v>
      </c>
      <c r="F20" s="89" t="s">
        <v>58</v>
      </c>
      <c r="G20" s="114"/>
      <c r="H20" s="114"/>
      <c r="I20" s="125"/>
      <c r="J20" s="125"/>
      <c r="K20" s="87">
        <v>0.4</v>
      </c>
      <c r="L20" s="87">
        <v>0.5</v>
      </c>
    </row>
    <row r="21" spans="1:12" s="88" customFormat="1" ht="108.75" customHeight="1">
      <c r="A21" s="141"/>
      <c r="B21" s="140"/>
      <c r="C21" s="89" t="s">
        <v>59</v>
      </c>
      <c r="D21" s="89" t="s">
        <v>60</v>
      </c>
      <c r="E21" s="89" t="s">
        <v>61</v>
      </c>
      <c r="F21" s="89" t="s">
        <v>62</v>
      </c>
      <c r="G21" s="114"/>
      <c r="H21" s="114"/>
      <c r="I21" s="125"/>
      <c r="J21" s="125"/>
      <c r="K21" s="87">
        <v>0.2</v>
      </c>
      <c r="L21" s="87">
        <v>0.25</v>
      </c>
    </row>
    <row r="22" spans="1:12" s="88" customFormat="1" ht="54" customHeight="1">
      <c r="A22" s="141"/>
      <c r="B22" s="140"/>
      <c r="C22" s="138" t="s">
        <v>52</v>
      </c>
      <c r="D22" s="89" t="s">
        <v>63</v>
      </c>
      <c r="E22" s="85" t="s">
        <v>64</v>
      </c>
      <c r="F22" s="85" t="s">
        <v>65</v>
      </c>
      <c r="G22" s="114"/>
      <c r="H22" s="114"/>
      <c r="I22" s="125"/>
      <c r="J22" s="125"/>
      <c r="K22" s="90">
        <v>70</v>
      </c>
      <c r="L22" s="90">
        <v>80</v>
      </c>
    </row>
    <row r="23" spans="1:12" s="88" customFormat="1" ht="67.5">
      <c r="A23" s="141"/>
      <c r="B23" s="140"/>
      <c r="C23" s="138"/>
      <c r="D23" s="103" t="s">
        <v>66</v>
      </c>
      <c r="E23" s="103" t="s">
        <v>67</v>
      </c>
      <c r="F23" s="91" t="s">
        <v>68</v>
      </c>
      <c r="G23" s="114"/>
      <c r="H23" s="114"/>
      <c r="I23" s="125"/>
      <c r="J23" s="125"/>
      <c r="K23" s="87">
        <v>0.2</v>
      </c>
      <c r="L23" s="87">
        <v>0.25</v>
      </c>
    </row>
    <row r="24" spans="1:12" s="88" customFormat="1" ht="54" customHeight="1">
      <c r="A24" s="141"/>
      <c r="B24" s="140"/>
      <c r="C24" s="138"/>
      <c r="D24" s="103" t="s">
        <v>69</v>
      </c>
      <c r="E24" s="97" t="s">
        <v>70</v>
      </c>
      <c r="F24" s="92" t="s">
        <v>15</v>
      </c>
      <c r="G24" s="114"/>
      <c r="H24" s="114"/>
      <c r="I24" s="125"/>
      <c r="J24" s="125"/>
      <c r="K24" s="104">
        <v>0.5</v>
      </c>
      <c r="L24" s="87"/>
    </row>
    <row r="25" spans="1:12" s="88" customFormat="1" ht="81">
      <c r="A25" s="141"/>
      <c r="B25" s="140"/>
      <c r="C25" s="89" t="s">
        <v>71</v>
      </c>
      <c r="D25" s="89" t="s">
        <v>72</v>
      </c>
      <c r="E25" s="89" t="s">
        <v>73</v>
      </c>
      <c r="F25" s="89" t="s">
        <v>74</v>
      </c>
      <c r="G25" s="115"/>
      <c r="H25" s="115"/>
      <c r="I25" s="126"/>
      <c r="J25" s="126"/>
      <c r="K25" s="90">
        <v>257</v>
      </c>
      <c r="L25" s="90">
        <v>308</v>
      </c>
    </row>
    <row r="26" spans="1:12" ht="108" customHeight="1">
      <c r="A26" s="127" t="s">
        <v>75</v>
      </c>
      <c r="B26" s="127" t="s">
        <v>76</v>
      </c>
      <c r="C26" s="128" t="s">
        <v>77</v>
      </c>
      <c r="D26" s="40" t="s">
        <v>78</v>
      </c>
      <c r="E26" s="40" t="s">
        <v>79</v>
      </c>
      <c r="F26" s="40" t="s">
        <v>80</v>
      </c>
      <c r="G26" s="116">
        <v>0</v>
      </c>
      <c r="H26" s="119">
        <v>0</v>
      </c>
      <c r="I26" s="120">
        <v>400000000</v>
      </c>
      <c r="J26" s="120">
        <v>40000000</v>
      </c>
      <c r="K26" s="42">
        <v>1</v>
      </c>
      <c r="L26" s="42">
        <v>1</v>
      </c>
    </row>
    <row r="27" spans="1:12" ht="168" customHeight="1">
      <c r="A27" s="137"/>
      <c r="B27" s="137"/>
      <c r="C27" s="129"/>
      <c r="D27" s="40" t="s">
        <v>81</v>
      </c>
      <c r="E27" s="40" t="s">
        <v>82</v>
      </c>
      <c r="F27" s="40" t="s">
        <v>83</v>
      </c>
      <c r="G27" s="117"/>
      <c r="H27" s="111"/>
      <c r="I27" s="121"/>
      <c r="J27" s="121"/>
      <c r="K27" s="42">
        <v>6</v>
      </c>
      <c r="L27" s="42">
        <v>6</v>
      </c>
    </row>
    <row r="28" spans="1:12" ht="168.75" customHeight="1">
      <c r="A28" s="137"/>
      <c r="B28" s="137"/>
      <c r="C28" s="129"/>
      <c r="D28" s="40" t="s">
        <v>84</v>
      </c>
      <c r="E28" s="40" t="s">
        <v>85</v>
      </c>
      <c r="F28" s="40" t="s">
        <v>86</v>
      </c>
      <c r="G28" s="117"/>
      <c r="H28" s="111"/>
      <c r="I28" s="121"/>
      <c r="J28" s="121"/>
      <c r="K28" s="42">
        <v>9</v>
      </c>
      <c r="L28" s="42">
        <v>11</v>
      </c>
    </row>
    <row r="29" spans="1:12" ht="73.5" customHeight="1">
      <c r="A29" s="137"/>
      <c r="B29" s="137"/>
      <c r="C29" s="40" t="s">
        <v>87</v>
      </c>
      <c r="D29" s="40" t="s">
        <v>88</v>
      </c>
      <c r="E29" s="40" t="s">
        <v>89</v>
      </c>
      <c r="F29" s="40" t="s">
        <v>90</v>
      </c>
      <c r="G29" s="117"/>
      <c r="H29" s="111"/>
      <c r="I29" s="121"/>
      <c r="J29" s="121"/>
      <c r="K29" s="44">
        <v>24324204</v>
      </c>
      <c r="L29" s="44">
        <v>29189044</v>
      </c>
    </row>
    <row r="30" spans="1:12" ht="150" customHeight="1">
      <c r="A30" s="47" t="s">
        <v>91</v>
      </c>
      <c r="B30" s="47" t="s">
        <v>92</v>
      </c>
      <c r="C30" s="40" t="s">
        <v>93</v>
      </c>
      <c r="D30" s="40" t="s">
        <v>94</v>
      </c>
      <c r="E30" s="40" t="s">
        <v>95</v>
      </c>
      <c r="F30" s="40" t="s">
        <v>96</v>
      </c>
      <c r="G30" s="118"/>
      <c r="H30" s="112"/>
      <c r="I30" s="122"/>
      <c r="J30" s="122"/>
      <c r="K30" s="42">
        <v>9</v>
      </c>
      <c r="L30" s="42">
        <v>11</v>
      </c>
    </row>
    <row r="31" spans="1:12" ht="54">
      <c r="A31" s="127" t="s">
        <v>97</v>
      </c>
      <c r="B31" s="127" t="s">
        <v>98</v>
      </c>
      <c r="C31" s="128" t="s">
        <v>99</v>
      </c>
      <c r="D31" s="40" t="s">
        <v>277</v>
      </c>
      <c r="E31" s="128" t="s">
        <v>100</v>
      </c>
      <c r="F31" s="128" t="s">
        <v>101</v>
      </c>
      <c r="G31" s="119">
        <v>0</v>
      </c>
      <c r="H31" s="119">
        <v>0</v>
      </c>
      <c r="I31" s="106">
        <v>556936303</v>
      </c>
      <c r="J31" s="106">
        <v>50000000</v>
      </c>
      <c r="K31" s="153">
        <v>0.5</v>
      </c>
      <c r="L31" s="153">
        <v>0.75</v>
      </c>
    </row>
    <row r="32" spans="1:12" ht="25.5" customHeight="1">
      <c r="A32" s="127"/>
      <c r="B32" s="127"/>
      <c r="C32" s="128"/>
      <c r="D32" s="40" t="s">
        <v>102</v>
      </c>
      <c r="E32" s="128"/>
      <c r="F32" s="128"/>
      <c r="G32" s="111"/>
      <c r="H32" s="111"/>
      <c r="I32" s="107"/>
      <c r="J32" s="107"/>
      <c r="K32" s="111"/>
      <c r="L32" s="111"/>
    </row>
    <row r="33" spans="1:12" ht="18.75" hidden="1" customHeight="1">
      <c r="A33" s="127"/>
      <c r="B33" s="127"/>
      <c r="C33" s="128"/>
      <c r="D33" s="40" t="s">
        <v>103</v>
      </c>
      <c r="E33" s="128"/>
      <c r="F33" s="128"/>
      <c r="G33" s="111"/>
      <c r="H33" s="111"/>
      <c r="I33" s="107"/>
      <c r="J33" s="107"/>
      <c r="K33" s="111"/>
      <c r="L33" s="111"/>
    </row>
    <row r="34" spans="1:12" ht="3.75" customHeight="1">
      <c r="A34" s="127"/>
      <c r="B34" s="127"/>
      <c r="C34" s="128"/>
      <c r="D34" s="40" t="s">
        <v>104</v>
      </c>
      <c r="E34" s="128"/>
      <c r="F34" s="128"/>
      <c r="G34" s="111"/>
      <c r="H34" s="111"/>
      <c r="I34" s="107"/>
      <c r="J34" s="107"/>
      <c r="K34" s="111"/>
      <c r="L34" s="111"/>
    </row>
    <row r="35" spans="1:12" ht="0.75" customHeight="1">
      <c r="A35" s="127"/>
      <c r="B35" s="127"/>
      <c r="C35" s="128"/>
      <c r="D35" s="40" t="s">
        <v>105</v>
      </c>
      <c r="E35" s="128"/>
      <c r="F35" s="128"/>
      <c r="G35" s="111"/>
      <c r="H35" s="111"/>
      <c r="I35" s="107"/>
      <c r="J35" s="107"/>
      <c r="K35" s="112"/>
      <c r="L35" s="112"/>
    </row>
    <row r="36" spans="1:12" ht="153.75" customHeight="1">
      <c r="A36" s="137"/>
      <c r="B36" s="137"/>
      <c r="C36" s="128"/>
      <c r="D36" s="40" t="s">
        <v>106</v>
      </c>
      <c r="E36" s="41" t="s">
        <v>107</v>
      </c>
      <c r="F36" s="41" t="s">
        <v>108</v>
      </c>
      <c r="G36" s="111"/>
      <c r="H36" s="111"/>
      <c r="I36" s="107"/>
      <c r="J36" s="107"/>
      <c r="K36" s="43">
        <v>0.6</v>
      </c>
      <c r="L36" s="43">
        <v>0.7</v>
      </c>
    </row>
    <row r="37" spans="1:12" ht="63.75" customHeight="1">
      <c r="A37" s="137"/>
      <c r="B37" s="127" t="s">
        <v>109</v>
      </c>
      <c r="C37" s="128" t="s">
        <v>110</v>
      </c>
      <c r="D37" s="128" t="s">
        <v>111</v>
      </c>
      <c r="E37" s="40" t="s">
        <v>112</v>
      </c>
      <c r="F37" s="40" t="s">
        <v>113</v>
      </c>
      <c r="G37" s="111"/>
      <c r="H37" s="111"/>
      <c r="I37" s="107"/>
      <c r="J37" s="107"/>
      <c r="K37" s="43">
        <v>0.13</v>
      </c>
      <c r="L37" s="43">
        <v>0.13</v>
      </c>
    </row>
    <row r="38" spans="1:12" ht="124.5" customHeight="1">
      <c r="A38" s="137"/>
      <c r="B38" s="137"/>
      <c r="C38" s="128"/>
      <c r="D38" s="128"/>
      <c r="E38" s="40" t="s">
        <v>114</v>
      </c>
      <c r="F38" s="40" t="s">
        <v>115</v>
      </c>
      <c r="G38" s="112"/>
      <c r="H38" s="112"/>
      <c r="I38" s="108"/>
      <c r="J38" s="108"/>
      <c r="K38" s="43">
        <v>0.3</v>
      </c>
      <c r="L38" s="43">
        <v>0.5</v>
      </c>
    </row>
    <row r="39" spans="1:12" ht="81">
      <c r="A39" s="127" t="s">
        <v>116</v>
      </c>
      <c r="B39" s="127" t="s">
        <v>117</v>
      </c>
      <c r="C39" s="46" t="s">
        <v>118</v>
      </c>
      <c r="D39" s="46" t="s">
        <v>119</v>
      </c>
      <c r="E39" s="46" t="s">
        <v>120</v>
      </c>
      <c r="F39" s="46" t="s">
        <v>121</v>
      </c>
      <c r="G39" s="119">
        <v>0</v>
      </c>
      <c r="H39" s="119">
        <v>1</v>
      </c>
      <c r="I39" s="106">
        <v>560000000</v>
      </c>
      <c r="J39" s="106">
        <v>30832000</v>
      </c>
      <c r="K39" s="43">
        <v>0.66</v>
      </c>
      <c r="L39" s="43">
        <v>0.69</v>
      </c>
    </row>
    <row r="40" spans="1:12" ht="52.5" customHeight="1" thickBot="1">
      <c r="A40" s="127"/>
      <c r="B40" s="127"/>
      <c r="C40" s="40" t="s">
        <v>122</v>
      </c>
      <c r="D40" s="40" t="s">
        <v>283</v>
      </c>
      <c r="E40" s="40" t="s">
        <v>123</v>
      </c>
      <c r="F40" s="40" t="s">
        <v>124</v>
      </c>
      <c r="G40" s="111"/>
      <c r="H40" s="111"/>
      <c r="I40" s="107"/>
      <c r="J40" s="107"/>
      <c r="K40" s="49">
        <v>0.2</v>
      </c>
      <c r="L40" s="49">
        <v>0.5</v>
      </c>
    </row>
    <row r="41" spans="1:12" ht="90.75" customHeight="1" thickBot="1">
      <c r="A41" s="127"/>
      <c r="B41" s="127"/>
      <c r="C41" s="128" t="s">
        <v>125</v>
      </c>
      <c r="D41" s="80" t="s">
        <v>284</v>
      </c>
      <c r="E41" s="81" t="s">
        <v>285</v>
      </c>
      <c r="F41" s="81" t="s">
        <v>286</v>
      </c>
      <c r="G41" s="111"/>
      <c r="H41" s="111"/>
      <c r="I41" s="107"/>
      <c r="J41" s="107"/>
      <c r="K41" s="50">
        <v>2</v>
      </c>
      <c r="L41" s="50">
        <v>2</v>
      </c>
    </row>
    <row r="42" spans="1:12" ht="117" customHeight="1" thickBot="1">
      <c r="A42" s="127"/>
      <c r="B42" s="127"/>
      <c r="C42" s="129"/>
      <c r="D42" s="82" t="s">
        <v>287</v>
      </c>
      <c r="E42" s="83" t="s">
        <v>288</v>
      </c>
      <c r="F42" s="83" t="s">
        <v>289</v>
      </c>
      <c r="G42" s="112"/>
      <c r="H42" s="112"/>
      <c r="I42" s="108"/>
      <c r="J42" s="108"/>
      <c r="K42" s="50">
        <v>1</v>
      </c>
      <c r="L42" s="50">
        <v>1</v>
      </c>
    </row>
    <row r="43" spans="1:12" ht="73.5" customHeight="1">
      <c r="A43" s="127" t="s">
        <v>126</v>
      </c>
      <c r="B43" s="127" t="s">
        <v>127</v>
      </c>
      <c r="C43" s="40" t="s">
        <v>128</v>
      </c>
      <c r="D43" s="40" t="s">
        <v>129</v>
      </c>
      <c r="E43" s="40" t="s">
        <v>130</v>
      </c>
      <c r="F43" s="40" t="s">
        <v>131</v>
      </c>
      <c r="G43" s="106">
        <v>0</v>
      </c>
      <c r="H43" s="106">
        <v>0</v>
      </c>
      <c r="I43" s="106">
        <v>0</v>
      </c>
      <c r="J43" s="106">
        <v>0</v>
      </c>
      <c r="K43" s="96">
        <v>6</v>
      </c>
      <c r="L43" s="96">
        <v>8</v>
      </c>
    </row>
    <row r="44" spans="1:12" ht="72.75" customHeight="1">
      <c r="A44" s="127"/>
      <c r="B44" s="127"/>
      <c r="C44" s="128" t="s">
        <v>132</v>
      </c>
      <c r="D44" s="40" t="s">
        <v>133</v>
      </c>
      <c r="E44" s="51" t="s">
        <v>134</v>
      </c>
      <c r="F44" s="51" t="s">
        <v>135</v>
      </c>
      <c r="G44" s="107"/>
      <c r="H44" s="107"/>
      <c r="I44" s="107"/>
      <c r="J44" s="107"/>
      <c r="K44" s="48">
        <v>0.4</v>
      </c>
      <c r="L44" s="48">
        <v>0.6</v>
      </c>
    </row>
    <row r="45" spans="1:12" ht="57" customHeight="1">
      <c r="A45" s="127"/>
      <c r="B45" s="127"/>
      <c r="C45" s="129"/>
      <c r="D45" s="128" t="s">
        <v>136</v>
      </c>
      <c r="E45" s="128" t="s">
        <v>137</v>
      </c>
      <c r="F45" s="40" t="s">
        <v>138</v>
      </c>
      <c r="G45" s="107"/>
      <c r="H45" s="107"/>
      <c r="I45" s="107"/>
      <c r="J45" s="107"/>
      <c r="K45" s="52" t="e">
        <f>#REF!+(#REF!*20%)</f>
        <v>#REF!</v>
      </c>
      <c r="L45" s="52">
        <v>4</v>
      </c>
    </row>
    <row r="46" spans="1:12" ht="59.25" customHeight="1">
      <c r="A46" s="127"/>
      <c r="B46" s="127"/>
      <c r="C46" s="129"/>
      <c r="D46" s="129"/>
      <c r="E46" s="128"/>
      <c r="F46" s="40" t="s">
        <v>139</v>
      </c>
      <c r="G46" s="107"/>
      <c r="H46" s="107"/>
      <c r="I46" s="107"/>
      <c r="J46" s="107"/>
      <c r="K46" s="52" t="e">
        <f>#REF!+(#REF!*20%)</f>
        <v>#REF!</v>
      </c>
      <c r="L46" s="52">
        <v>4</v>
      </c>
    </row>
    <row r="47" spans="1:12" ht="35.25" customHeight="1">
      <c r="A47" s="127"/>
      <c r="B47" s="127"/>
      <c r="C47" s="40" t="s">
        <v>140</v>
      </c>
      <c r="D47" s="40" t="s">
        <v>141</v>
      </c>
      <c r="E47" s="40" t="s">
        <v>142</v>
      </c>
      <c r="F47" s="40" t="s">
        <v>143</v>
      </c>
      <c r="G47" s="107"/>
      <c r="H47" s="107"/>
      <c r="I47" s="107"/>
      <c r="J47" s="107"/>
      <c r="K47" s="96">
        <v>1</v>
      </c>
      <c r="L47" s="96">
        <v>1</v>
      </c>
    </row>
    <row r="48" spans="1:12" ht="60.75" customHeight="1">
      <c r="A48" s="127"/>
      <c r="B48" s="127"/>
      <c r="C48" s="40" t="s">
        <v>144</v>
      </c>
      <c r="D48" s="40" t="s">
        <v>145</v>
      </c>
      <c r="E48" s="40" t="s">
        <v>146</v>
      </c>
      <c r="F48" s="40" t="s">
        <v>147</v>
      </c>
      <c r="G48" s="107"/>
      <c r="H48" s="107"/>
      <c r="I48" s="107"/>
      <c r="J48" s="107"/>
      <c r="K48" s="96">
        <v>1</v>
      </c>
      <c r="L48" s="96">
        <v>1</v>
      </c>
    </row>
    <row r="49" spans="1:12" ht="54.75" thickBot="1">
      <c r="A49" s="127"/>
      <c r="B49" s="127"/>
      <c r="C49" s="40" t="s">
        <v>148</v>
      </c>
      <c r="D49" s="40" t="s">
        <v>149</v>
      </c>
      <c r="E49" s="40" t="s">
        <v>150</v>
      </c>
      <c r="F49" s="40" t="s">
        <v>151</v>
      </c>
      <c r="G49" s="108"/>
      <c r="H49" s="108"/>
      <c r="I49" s="108"/>
      <c r="J49" s="108"/>
      <c r="K49" s="53">
        <v>3</v>
      </c>
      <c r="L49" s="53">
        <v>4</v>
      </c>
    </row>
    <row r="51" spans="1:12" ht="15.75">
      <c r="H51" s="5"/>
      <c r="I51" s="204"/>
      <c r="J51" s="204"/>
    </row>
    <row r="52" spans="1:12">
      <c r="H52" s="5"/>
      <c r="I52" s="16"/>
      <c r="J52" s="16"/>
    </row>
    <row r="53" spans="1:12" ht="15.75">
      <c r="H53" s="94"/>
      <c r="I53" s="205"/>
      <c r="J53" s="16"/>
    </row>
    <row r="54" spans="1:12" ht="15.75">
      <c r="H54" s="94"/>
      <c r="I54" s="205"/>
      <c r="J54" s="16"/>
    </row>
    <row r="55" spans="1:12" ht="15.75">
      <c r="H55" s="94"/>
      <c r="I55" s="205"/>
      <c r="J55" s="16"/>
    </row>
  </sheetData>
  <mergeCells count="66">
    <mergeCell ref="K5:L5"/>
    <mergeCell ref="K6:K7"/>
    <mergeCell ref="L6:L7"/>
    <mergeCell ref="K31:K35"/>
    <mergeCell ref="L31:L35"/>
    <mergeCell ref="A5:A7"/>
    <mergeCell ref="B5:B7"/>
    <mergeCell ref="C5:C7"/>
    <mergeCell ref="D5:D7"/>
    <mergeCell ref="E5:E7"/>
    <mergeCell ref="B8:B17"/>
    <mergeCell ref="C9:C10"/>
    <mergeCell ref="A19:A25"/>
    <mergeCell ref="B19:B25"/>
    <mergeCell ref="C19:C20"/>
    <mergeCell ref="B37:B38"/>
    <mergeCell ref="C37:C38"/>
    <mergeCell ref="D37:D38"/>
    <mergeCell ref="I8:I17"/>
    <mergeCell ref="A39:A42"/>
    <mergeCell ref="B39:B42"/>
    <mergeCell ref="C41:C42"/>
    <mergeCell ref="D19:D20"/>
    <mergeCell ref="C22:C24"/>
    <mergeCell ref="A26:A29"/>
    <mergeCell ref="B26:B29"/>
    <mergeCell ref="C26:C28"/>
    <mergeCell ref="A31:A38"/>
    <mergeCell ref="B31:B36"/>
    <mergeCell ref="C31:C36"/>
    <mergeCell ref="A8:A17"/>
    <mergeCell ref="G5:J5"/>
    <mergeCell ref="G6:H6"/>
    <mergeCell ref="I6:J6"/>
    <mergeCell ref="E31:E35"/>
    <mergeCell ref="F31:F35"/>
    <mergeCell ref="F5:F7"/>
    <mergeCell ref="A43:A49"/>
    <mergeCell ref="B43:B49"/>
    <mergeCell ref="C44:C46"/>
    <mergeCell ref="D45:D46"/>
    <mergeCell ref="E45:E46"/>
    <mergeCell ref="G39:G42"/>
    <mergeCell ref="H39:H42"/>
    <mergeCell ref="I31:I38"/>
    <mergeCell ref="J31:J38"/>
    <mergeCell ref="J8:J17"/>
    <mergeCell ref="I19:I25"/>
    <mergeCell ref="J19:J25"/>
    <mergeCell ref="H31:H38"/>
    <mergeCell ref="G43:G49"/>
    <mergeCell ref="H43:H49"/>
    <mergeCell ref="C3:J3"/>
    <mergeCell ref="I39:I42"/>
    <mergeCell ref="J39:J42"/>
    <mergeCell ref="I43:I49"/>
    <mergeCell ref="J43:J49"/>
    <mergeCell ref="G8:G17"/>
    <mergeCell ref="H8:H17"/>
    <mergeCell ref="G19:G25"/>
    <mergeCell ref="H19:H25"/>
    <mergeCell ref="G26:G30"/>
    <mergeCell ref="H26:H30"/>
    <mergeCell ref="I26:I30"/>
    <mergeCell ref="J26:J30"/>
    <mergeCell ref="G31:G38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M56"/>
  <sheetViews>
    <sheetView tabSelected="1" topLeftCell="A34" zoomScaleNormal="100" workbookViewId="0">
      <selection activeCell="J42" sqref="J42"/>
    </sheetView>
  </sheetViews>
  <sheetFormatPr baseColWidth="10" defaultRowHeight="15"/>
  <cols>
    <col min="1" max="1" width="17.6640625" customWidth="1"/>
    <col min="2" max="2" width="20" customWidth="1"/>
    <col min="3" max="3" width="18.88671875" customWidth="1"/>
    <col min="4" max="4" width="23.44140625" customWidth="1"/>
    <col min="5" max="5" width="29.5546875" customWidth="1"/>
    <col min="6" max="6" width="16.21875" customWidth="1"/>
    <col min="7" max="7" width="15.109375" customWidth="1"/>
    <col min="8" max="8" width="11" bestFit="1" customWidth="1"/>
    <col min="9" max="9" width="14.88671875" customWidth="1"/>
    <col min="10" max="10" width="14.77734375" style="4" customWidth="1"/>
    <col min="11" max="11" width="13.44140625" style="4" bestFit="1" customWidth="1"/>
    <col min="12" max="12" width="9.6640625" customWidth="1"/>
    <col min="13" max="13" width="9.21875" customWidth="1"/>
  </cols>
  <sheetData>
    <row r="3" spans="1:13" ht="62.25" customHeight="1">
      <c r="C3" s="109" t="s">
        <v>261</v>
      </c>
      <c r="D3" s="109"/>
      <c r="E3" s="109"/>
      <c r="F3" s="109"/>
      <c r="G3" s="109"/>
      <c r="H3" s="109"/>
      <c r="I3" s="109"/>
      <c r="J3" s="109"/>
      <c r="K3" s="109"/>
      <c r="L3" s="109"/>
      <c r="M3" s="109"/>
    </row>
    <row r="5" spans="1:13" ht="2.25" customHeight="1" thickBot="1"/>
    <row r="6" spans="1:13" ht="42.75" customHeight="1">
      <c r="A6" s="195" t="s">
        <v>0</v>
      </c>
      <c r="B6" s="157" t="s">
        <v>1</v>
      </c>
      <c r="C6" s="157" t="s">
        <v>2</v>
      </c>
      <c r="D6" s="157" t="s">
        <v>3</v>
      </c>
      <c r="E6" s="157" t="s">
        <v>263</v>
      </c>
      <c r="F6" s="157" t="s">
        <v>4</v>
      </c>
      <c r="G6" s="157" t="s">
        <v>5</v>
      </c>
      <c r="H6" s="172" t="s">
        <v>262</v>
      </c>
      <c r="I6" s="173"/>
      <c r="J6" s="173"/>
      <c r="K6" s="174"/>
      <c r="L6" s="148" t="s">
        <v>276</v>
      </c>
      <c r="M6" s="148"/>
    </row>
    <row r="7" spans="1:13" ht="15.75">
      <c r="A7" s="196"/>
      <c r="B7" s="158"/>
      <c r="C7" s="158"/>
      <c r="D7" s="158"/>
      <c r="E7" s="158"/>
      <c r="F7" s="158"/>
      <c r="G7" s="158"/>
      <c r="H7" s="175" t="s">
        <v>152</v>
      </c>
      <c r="I7" s="176"/>
      <c r="J7" s="177" t="s">
        <v>153</v>
      </c>
      <c r="K7" s="178"/>
      <c r="L7" s="149" t="s">
        <v>156</v>
      </c>
      <c r="M7" s="179" t="s">
        <v>292</v>
      </c>
    </row>
    <row r="8" spans="1:13" ht="16.5" thickBot="1">
      <c r="A8" s="197"/>
      <c r="B8" s="159"/>
      <c r="C8" s="159"/>
      <c r="D8" s="159"/>
      <c r="E8" s="159"/>
      <c r="F8" s="159"/>
      <c r="G8" s="159"/>
      <c r="H8" s="1" t="s">
        <v>154</v>
      </c>
      <c r="I8" s="2" t="s">
        <v>155</v>
      </c>
      <c r="J8" s="3" t="s">
        <v>154</v>
      </c>
      <c r="K8" s="3" t="s">
        <v>155</v>
      </c>
      <c r="L8" s="150"/>
      <c r="M8" s="180"/>
    </row>
    <row r="9" spans="1:13" ht="210.75" customHeight="1">
      <c r="A9" s="200" t="s">
        <v>157</v>
      </c>
      <c r="B9" s="54" t="s">
        <v>158</v>
      </c>
      <c r="C9" s="55" t="s">
        <v>159</v>
      </c>
      <c r="D9" s="56" t="s">
        <v>160</v>
      </c>
      <c r="E9" s="56" t="s">
        <v>264</v>
      </c>
      <c r="F9" s="56" t="s">
        <v>161</v>
      </c>
      <c r="G9" s="57" t="s">
        <v>162</v>
      </c>
      <c r="H9" s="58">
        <v>0</v>
      </c>
      <c r="I9" s="59">
        <v>0</v>
      </c>
      <c r="J9" s="60">
        <v>520000000</v>
      </c>
      <c r="K9" s="60">
        <v>20000000</v>
      </c>
      <c r="L9" s="61">
        <v>90</v>
      </c>
      <c r="M9" s="61">
        <v>92</v>
      </c>
    </row>
    <row r="10" spans="1:13" ht="210.75" customHeight="1">
      <c r="A10" s="201"/>
      <c r="B10" s="54"/>
      <c r="C10" s="55"/>
      <c r="D10" s="56"/>
      <c r="E10" s="56"/>
      <c r="F10" s="105" t="s">
        <v>290</v>
      </c>
      <c r="G10" s="57"/>
      <c r="H10" s="95"/>
      <c r="I10" s="95"/>
      <c r="J10" s="95"/>
      <c r="K10" s="95"/>
      <c r="L10" s="61"/>
      <c r="M10" s="61"/>
    </row>
    <row r="11" spans="1:13" ht="318.75" customHeight="1">
      <c r="A11" s="186" t="s">
        <v>163</v>
      </c>
      <c r="B11" s="62" t="s">
        <v>164</v>
      </c>
      <c r="C11" s="187" t="s">
        <v>165</v>
      </c>
      <c r="D11" s="63" t="s">
        <v>166</v>
      </c>
      <c r="E11" s="63" t="s">
        <v>265</v>
      </c>
      <c r="F11" s="63" t="s">
        <v>167</v>
      </c>
      <c r="G11" s="64" t="s">
        <v>168</v>
      </c>
      <c r="H11" s="168">
        <v>0</v>
      </c>
      <c r="I11" s="168">
        <v>0</v>
      </c>
      <c r="J11" s="168">
        <v>0</v>
      </c>
      <c r="K11" s="168">
        <v>0</v>
      </c>
      <c r="L11" s="65">
        <v>20</v>
      </c>
      <c r="M11" s="65">
        <v>30</v>
      </c>
    </row>
    <row r="12" spans="1:13" ht="84.75" customHeight="1">
      <c r="A12" s="198"/>
      <c r="B12" s="62" t="s">
        <v>169</v>
      </c>
      <c r="C12" s="188"/>
      <c r="D12" s="66" t="s">
        <v>170</v>
      </c>
      <c r="E12" s="66" t="s">
        <v>265</v>
      </c>
      <c r="F12" s="66" t="s">
        <v>70</v>
      </c>
      <c r="G12" s="67" t="s">
        <v>171</v>
      </c>
      <c r="H12" s="169"/>
      <c r="I12" s="169"/>
      <c r="J12" s="169"/>
      <c r="K12" s="169"/>
      <c r="L12" s="68">
        <v>0.7</v>
      </c>
      <c r="M12" s="68">
        <v>0.8</v>
      </c>
    </row>
    <row r="13" spans="1:13" ht="234.95" customHeight="1">
      <c r="A13" s="69" t="s">
        <v>172</v>
      </c>
      <c r="B13" s="62" t="s">
        <v>173</v>
      </c>
      <c r="C13" s="70" t="s">
        <v>174</v>
      </c>
      <c r="D13" s="66" t="s">
        <v>175</v>
      </c>
      <c r="E13" s="66"/>
      <c r="F13" s="66" t="s">
        <v>176</v>
      </c>
      <c r="G13" s="63" t="s">
        <v>177</v>
      </c>
      <c r="H13" s="71">
        <v>0</v>
      </c>
      <c r="I13" s="71">
        <v>0</v>
      </c>
      <c r="J13" s="71">
        <v>600000000</v>
      </c>
      <c r="K13" s="71">
        <v>0</v>
      </c>
      <c r="L13" s="68">
        <v>0.7</v>
      </c>
      <c r="M13" s="68">
        <v>0.8</v>
      </c>
    </row>
    <row r="14" spans="1:13" ht="67.5">
      <c r="A14" s="186" t="s">
        <v>178</v>
      </c>
      <c r="B14" s="183" t="s">
        <v>179</v>
      </c>
      <c r="C14" s="199" t="s">
        <v>180</v>
      </c>
      <c r="D14" s="193" t="s">
        <v>181</v>
      </c>
      <c r="E14" s="160" t="s">
        <v>266</v>
      </c>
      <c r="F14" s="63" t="s">
        <v>182</v>
      </c>
      <c r="G14" s="63" t="s">
        <v>183</v>
      </c>
      <c r="H14" s="168">
        <v>0</v>
      </c>
      <c r="I14" s="168">
        <v>0</v>
      </c>
      <c r="J14" s="168">
        <v>0</v>
      </c>
      <c r="K14" s="168">
        <v>0</v>
      </c>
      <c r="L14" s="98">
        <v>24</v>
      </c>
      <c r="M14" s="63">
        <v>0</v>
      </c>
    </row>
    <row r="15" spans="1:13" ht="108">
      <c r="A15" s="198"/>
      <c r="B15" s="191"/>
      <c r="C15" s="199"/>
      <c r="D15" s="194"/>
      <c r="E15" s="161"/>
      <c r="F15" s="63" t="s">
        <v>184</v>
      </c>
      <c r="G15" s="63" t="s">
        <v>185</v>
      </c>
      <c r="H15" s="169"/>
      <c r="I15" s="169"/>
      <c r="J15" s="169"/>
      <c r="K15" s="169"/>
      <c r="L15" s="98">
        <v>1</v>
      </c>
      <c r="M15" s="63">
        <v>0</v>
      </c>
    </row>
    <row r="16" spans="1:13" ht="54">
      <c r="A16" s="186" t="s">
        <v>186</v>
      </c>
      <c r="B16" s="183" t="s">
        <v>187</v>
      </c>
      <c r="C16" s="187" t="s">
        <v>188</v>
      </c>
      <c r="D16" s="66" t="s">
        <v>189</v>
      </c>
      <c r="E16" s="162" t="s">
        <v>267</v>
      </c>
      <c r="F16" s="66" t="s">
        <v>190</v>
      </c>
      <c r="G16" s="66" t="s">
        <v>191</v>
      </c>
      <c r="H16" s="168">
        <v>0</v>
      </c>
      <c r="I16" s="168">
        <v>0</v>
      </c>
      <c r="J16" s="168">
        <v>350000000</v>
      </c>
      <c r="K16" s="168">
        <v>40000000</v>
      </c>
      <c r="L16" s="67">
        <v>1</v>
      </c>
      <c r="M16" s="67">
        <v>0</v>
      </c>
    </row>
    <row r="17" spans="1:13" ht="81">
      <c r="A17" s="186"/>
      <c r="B17" s="183"/>
      <c r="C17" s="188"/>
      <c r="D17" s="66" t="s">
        <v>192</v>
      </c>
      <c r="E17" s="163"/>
      <c r="F17" s="66" t="s">
        <v>70</v>
      </c>
      <c r="G17" s="67" t="s">
        <v>193</v>
      </c>
      <c r="H17" s="170"/>
      <c r="I17" s="170"/>
      <c r="J17" s="170"/>
      <c r="K17" s="170"/>
      <c r="L17" s="67">
        <v>0</v>
      </c>
      <c r="M17" s="67">
        <v>1</v>
      </c>
    </row>
    <row r="18" spans="1:13" ht="67.5">
      <c r="A18" s="186"/>
      <c r="B18" s="183"/>
      <c r="C18" s="189" t="s">
        <v>194</v>
      </c>
      <c r="D18" s="67" t="s">
        <v>195</v>
      </c>
      <c r="E18" s="163"/>
      <c r="F18" s="67" t="s">
        <v>196</v>
      </c>
      <c r="G18" s="67" t="s">
        <v>193</v>
      </c>
      <c r="H18" s="170"/>
      <c r="I18" s="170"/>
      <c r="J18" s="170"/>
      <c r="K18" s="170"/>
      <c r="L18" s="72">
        <v>0.2</v>
      </c>
      <c r="M18" s="72">
        <v>0.3</v>
      </c>
    </row>
    <row r="19" spans="1:13" ht="54">
      <c r="A19" s="186"/>
      <c r="B19" s="183"/>
      <c r="C19" s="189"/>
      <c r="D19" s="67" t="s">
        <v>197</v>
      </c>
      <c r="E19" s="163"/>
      <c r="F19" s="67" t="s">
        <v>196</v>
      </c>
      <c r="G19" s="67" t="s">
        <v>193</v>
      </c>
      <c r="H19" s="170"/>
      <c r="I19" s="170"/>
      <c r="J19" s="170"/>
      <c r="K19" s="170"/>
      <c r="L19" s="68">
        <v>0.9</v>
      </c>
      <c r="M19" s="68">
        <v>0.9</v>
      </c>
    </row>
    <row r="20" spans="1:13" ht="54">
      <c r="A20" s="186"/>
      <c r="B20" s="183"/>
      <c r="C20" s="189"/>
      <c r="D20" s="66" t="s">
        <v>198</v>
      </c>
      <c r="E20" s="164"/>
      <c r="F20" s="66" t="s">
        <v>199</v>
      </c>
      <c r="G20" s="66" t="s">
        <v>200</v>
      </c>
      <c r="H20" s="170"/>
      <c r="I20" s="170"/>
      <c r="J20" s="170"/>
      <c r="K20" s="170"/>
      <c r="L20" s="72">
        <v>0.5</v>
      </c>
      <c r="M20" s="72">
        <v>0.6</v>
      </c>
    </row>
    <row r="21" spans="1:13" ht="67.5">
      <c r="A21" s="186"/>
      <c r="B21" s="183"/>
      <c r="C21" s="70" t="s">
        <v>201</v>
      </c>
      <c r="D21" s="67" t="s">
        <v>202</v>
      </c>
      <c r="E21" s="67" t="s">
        <v>268</v>
      </c>
      <c r="F21" s="66" t="s">
        <v>196</v>
      </c>
      <c r="G21" s="67" t="s">
        <v>193</v>
      </c>
      <c r="H21" s="169"/>
      <c r="I21" s="169"/>
      <c r="J21" s="169"/>
      <c r="K21" s="169"/>
      <c r="L21" s="72">
        <v>0.92</v>
      </c>
      <c r="M21" s="72">
        <v>0.94</v>
      </c>
    </row>
    <row r="22" spans="1:13" ht="120">
      <c r="A22" s="25" t="s">
        <v>203</v>
      </c>
      <c r="B22" s="73" t="s">
        <v>204</v>
      </c>
      <c r="C22" s="26" t="s">
        <v>205</v>
      </c>
      <c r="D22" s="27" t="s">
        <v>206</v>
      </c>
      <c r="E22" s="27" t="s">
        <v>269</v>
      </c>
      <c r="F22" s="27" t="s">
        <v>207</v>
      </c>
      <c r="G22" s="27" t="s">
        <v>208</v>
      </c>
      <c r="H22" s="23">
        <v>0</v>
      </c>
      <c r="I22" s="23">
        <v>0</v>
      </c>
      <c r="J22" s="23">
        <v>0</v>
      </c>
      <c r="K22" s="23">
        <v>0</v>
      </c>
      <c r="L22" s="28">
        <v>0</v>
      </c>
      <c r="M22" s="28">
        <v>0</v>
      </c>
    </row>
    <row r="23" spans="1:13" ht="66">
      <c r="A23" s="182" t="s">
        <v>209</v>
      </c>
      <c r="B23" s="183" t="s">
        <v>210</v>
      </c>
      <c r="C23" s="184" t="s">
        <v>211</v>
      </c>
      <c r="D23" s="19" t="s">
        <v>212</v>
      </c>
      <c r="E23" s="154" t="s">
        <v>270</v>
      </c>
      <c r="F23" s="19" t="s">
        <v>213</v>
      </c>
      <c r="G23" s="19" t="s">
        <v>214</v>
      </c>
      <c r="H23" s="165">
        <v>0</v>
      </c>
      <c r="I23" s="165">
        <v>0</v>
      </c>
      <c r="J23" s="165">
        <v>1520000000</v>
      </c>
      <c r="K23" s="165">
        <v>0</v>
      </c>
      <c r="L23" s="20">
        <v>0</v>
      </c>
      <c r="M23" s="20">
        <v>1</v>
      </c>
    </row>
    <row r="24" spans="1:13" ht="66">
      <c r="A24" s="190"/>
      <c r="B24" s="191"/>
      <c r="C24" s="192"/>
      <c r="D24" s="19" t="s">
        <v>215</v>
      </c>
      <c r="E24" s="155"/>
      <c r="F24" s="20" t="s">
        <v>216</v>
      </c>
      <c r="G24" s="20" t="s">
        <v>217</v>
      </c>
      <c r="H24" s="166"/>
      <c r="I24" s="166"/>
      <c r="J24" s="166"/>
      <c r="K24" s="166"/>
      <c r="L24" s="99">
        <v>2</v>
      </c>
      <c r="M24" s="19">
        <v>2</v>
      </c>
    </row>
    <row r="25" spans="1:13" ht="132">
      <c r="A25" s="190"/>
      <c r="B25" s="191"/>
      <c r="C25" s="22" t="s">
        <v>218</v>
      </c>
      <c r="D25" s="19" t="s">
        <v>219</v>
      </c>
      <c r="E25" s="156"/>
      <c r="F25" s="19" t="s">
        <v>220</v>
      </c>
      <c r="G25" s="19" t="s">
        <v>221</v>
      </c>
      <c r="H25" s="167"/>
      <c r="I25" s="167"/>
      <c r="J25" s="167"/>
      <c r="K25" s="167"/>
      <c r="L25" s="100">
        <v>0.4</v>
      </c>
      <c r="M25" s="24">
        <v>0.6</v>
      </c>
    </row>
    <row r="26" spans="1:13" ht="49.5">
      <c r="A26" s="182" t="s">
        <v>222</v>
      </c>
      <c r="B26" s="183" t="s">
        <v>223</v>
      </c>
      <c r="C26" s="184" t="s">
        <v>224</v>
      </c>
      <c r="D26" s="19" t="s">
        <v>225</v>
      </c>
      <c r="E26" s="154" t="s">
        <v>271</v>
      </c>
      <c r="F26" s="171" t="s">
        <v>220</v>
      </c>
      <c r="G26" s="171" t="s">
        <v>221</v>
      </c>
      <c r="H26" s="165">
        <v>0</v>
      </c>
      <c r="I26" s="165">
        <v>0</v>
      </c>
      <c r="J26" s="165">
        <v>930000000</v>
      </c>
      <c r="K26" s="165">
        <v>80000000</v>
      </c>
      <c r="L26" s="181">
        <v>0.4</v>
      </c>
      <c r="M26" s="181">
        <v>0.6</v>
      </c>
    </row>
    <row r="27" spans="1:13" ht="99">
      <c r="A27" s="182"/>
      <c r="B27" s="183"/>
      <c r="C27" s="192"/>
      <c r="D27" s="19" t="s">
        <v>226</v>
      </c>
      <c r="E27" s="155"/>
      <c r="F27" s="171"/>
      <c r="G27" s="171"/>
      <c r="H27" s="166"/>
      <c r="I27" s="166"/>
      <c r="J27" s="166"/>
      <c r="K27" s="166"/>
      <c r="L27" s="181"/>
      <c r="M27" s="181"/>
    </row>
    <row r="28" spans="1:13" ht="99">
      <c r="A28" s="182"/>
      <c r="B28" s="183"/>
      <c r="C28" s="192"/>
      <c r="D28" s="19" t="s">
        <v>227</v>
      </c>
      <c r="E28" s="155"/>
      <c r="F28" s="19" t="s">
        <v>228</v>
      </c>
      <c r="G28" s="19" t="s">
        <v>229</v>
      </c>
      <c r="H28" s="166"/>
      <c r="I28" s="166"/>
      <c r="J28" s="166"/>
      <c r="K28" s="166"/>
      <c r="L28" s="100">
        <v>0.7</v>
      </c>
      <c r="M28" s="24">
        <v>0.8</v>
      </c>
    </row>
    <row r="29" spans="1:13" ht="115.5">
      <c r="A29" s="190"/>
      <c r="B29" s="191"/>
      <c r="C29" s="29" t="s">
        <v>230</v>
      </c>
      <c r="D29" s="20" t="s">
        <v>231</v>
      </c>
      <c r="E29" s="156"/>
      <c r="F29" s="20" t="s">
        <v>232</v>
      </c>
      <c r="G29" s="20" t="s">
        <v>200</v>
      </c>
      <c r="H29" s="167"/>
      <c r="I29" s="167"/>
      <c r="J29" s="167"/>
      <c r="K29" s="167"/>
      <c r="L29" s="100">
        <v>0.8</v>
      </c>
      <c r="M29" s="24">
        <v>0.8</v>
      </c>
    </row>
    <row r="30" spans="1:13" ht="49.5">
      <c r="A30" s="182" t="s">
        <v>233</v>
      </c>
      <c r="B30" s="183" t="s">
        <v>234</v>
      </c>
      <c r="C30" s="184" t="s">
        <v>235</v>
      </c>
      <c r="D30" s="171" t="s">
        <v>236</v>
      </c>
      <c r="E30" s="154" t="s">
        <v>272</v>
      </c>
      <c r="F30" s="19" t="s">
        <v>237</v>
      </c>
      <c r="G30" s="20" t="s">
        <v>238</v>
      </c>
      <c r="H30" s="165">
        <v>0</v>
      </c>
      <c r="I30" s="165">
        <v>0</v>
      </c>
      <c r="J30" s="165">
        <v>0</v>
      </c>
      <c r="K30" s="165">
        <v>0</v>
      </c>
      <c r="L30" s="20">
        <v>3</v>
      </c>
      <c r="M30" s="20">
        <v>2</v>
      </c>
    </row>
    <row r="31" spans="1:13" ht="33">
      <c r="A31" s="182"/>
      <c r="B31" s="183"/>
      <c r="C31" s="184"/>
      <c r="D31" s="185"/>
      <c r="E31" s="155"/>
      <c r="F31" s="19" t="s">
        <v>239</v>
      </c>
      <c r="G31" s="20" t="s">
        <v>240</v>
      </c>
      <c r="H31" s="166"/>
      <c r="I31" s="166"/>
      <c r="J31" s="166"/>
      <c r="K31" s="166"/>
      <c r="L31" s="20">
        <v>6</v>
      </c>
      <c r="M31" s="20">
        <v>8</v>
      </c>
    </row>
    <row r="32" spans="1:13" ht="82.5">
      <c r="A32" s="182"/>
      <c r="B32" s="183"/>
      <c r="C32" s="184"/>
      <c r="D32" s="20" t="s">
        <v>241</v>
      </c>
      <c r="E32" s="156"/>
      <c r="F32" s="19" t="s">
        <v>242</v>
      </c>
      <c r="G32" s="20" t="s">
        <v>243</v>
      </c>
      <c r="H32" s="167"/>
      <c r="I32" s="167"/>
      <c r="J32" s="167"/>
      <c r="K32" s="167"/>
      <c r="L32" s="20">
        <v>4</v>
      </c>
      <c r="M32" s="20">
        <v>6</v>
      </c>
    </row>
    <row r="33" spans="1:13" ht="198">
      <c r="A33" s="21" t="s">
        <v>244</v>
      </c>
      <c r="B33" s="62" t="s">
        <v>245</v>
      </c>
      <c r="C33" s="29" t="s">
        <v>246</v>
      </c>
      <c r="D33" s="20" t="s">
        <v>247</v>
      </c>
      <c r="E33" s="20" t="s">
        <v>273</v>
      </c>
      <c r="F33" s="20" t="s">
        <v>248</v>
      </c>
      <c r="G33" s="20" t="s">
        <v>249</v>
      </c>
      <c r="H33" s="23">
        <v>0</v>
      </c>
      <c r="I33" s="23">
        <v>0</v>
      </c>
      <c r="J33" s="23">
        <v>400000000</v>
      </c>
      <c r="K33" s="23">
        <v>0</v>
      </c>
      <c r="L33" s="30">
        <v>4</v>
      </c>
      <c r="M33" s="30">
        <v>4</v>
      </c>
    </row>
    <row r="34" spans="1:13" ht="180">
      <c r="A34" s="21" t="s">
        <v>250</v>
      </c>
      <c r="B34" s="62" t="s">
        <v>251</v>
      </c>
      <c r="C34" s="22" t="s">
        <v>252</v>
      </c>
      <c r="D34" s="19" t="s">
        <v>253</v>
      </c>
      <c r="E34" s="19" t="s">
        <v>274</v>
      </c>
      <c r="F34" s="19" t="s">
        <v>254</v>
      </c>
      <c r="G34" s="31" t="s">
        <v>255</v>
      </c>
      <c r="H34" s="32">
        <v>0</v>
      </c>
      <c r="I34" s="32">
        <v>0</v>
      </c>
      <c r="J34" s="23">
        <v>300000000</v>
      </c>
      <c r="K34" s="23"/>
      <c r="L34" s="100">
        <v>0.77</v>
      </c>
      <c r="M34" s="24">
        <v>0.8</v>
      </c>
    </row>
    <row r="35" spans="1:13" ht="99.75" thickBot="1">
      <c r="A35" s="33" t="s">
        <v>256</v>
      </c>
      <c r="B35" s="74" t="s">
        <v>257</v>
      </c>
      <c r="C35" s="34" t="s">
        <v>257</v>
      </c>
      <c r="D35" s="35" t="s">
        <v>258</v>
      </c>
      <c r="E35" s="35" t="s">
        <v>275</v>
      </c>
      <c r="F35" s="35" t="s">
        <v>259</v>
      </c>
      <c r="G35" s="36" t="s">
        <v>260</v>
      </c>
      <c r="H35" s="37">
        <v>0</v>
      </c>
      <c r="I35" s="37">
        <v>0</v>
      </c>
      <c r="J35" s="37">
        <v>0</v>
      </c>
      <c r="K35" s="37">
        <v>0</v>
      </c>
      <c r="L35" s="38">
        <v>0.7</v>
      </c>
      <c r="M35" s="38">
        <v>0.8</v>
      </c>
    </row>
    <row r="36" spans="1:13">
      <c r="H36" s="5"/>
      <c r="I36" s="5"/>
      <c r="J36" s="13"/>
      <c r="K36" s="13"/>
    </row>
    <row r="37" spans="1:13" ht="15.75">
      <c r="H37" s="5"/>
      <c r="I37" s="5"/>
      <c r="J37" s="93"/>
      <c r="K37" s="93"/>
      <c r="L37" s="14"/>
      <c r="M37" s="14"/>
    </row>
    <row r="38" spans="1:13">
      <c r="H38" s="5"/>
      <c r="I38" s="5"/>
      <c r="J38" s="13"/>
      <c r="K38" s="13"/>
      <c r="L38" s="15"/>
      <c r="M38" s="6"/>
    </row>
    <row r="39" spans="1:13" ht="15.75">
      <c r="H39" s="5"/>
      <c r="I39" s="94"/>
      <c r="J39" s="93"/>
      <c r="K39" s="13"/>
      <c r="L39" s="6"/>
      <c r="M39" s="6"/>
    </row>
    <row r="40" spans="1:13">
      <c r="H40" s="5"/>
      <c r="I40" s="5"/>
      <c r="J40" s="13"/>
      <c r="K40" s="13"/>
      <c r="L40" s="6"/>
      <c r="M40" s="6"/>
    </row>
    <row r="41" spans="1:13">
      <c r="H41" s="5"/>
      <c r="I41" s="5"/>
      <c r="J41" s="17"/>
      <c r="K41" s="17"/>
      <c r="L41" s="6"/>
      <c r="M41" s="6"/>
    </row>
    <row r="42" spans="1:13">
      <c r="H42" s="5"/>
      <c r="I42" s="5"/>
      <c r="J42" s="17"/>
      <c r="K42" s="17"/>
      <c r="L42" s="7"/>
      <c r="M42" s="8"/>
    </row>
    <row r="43" spans="1:13">
      <c r="H43" s="5"/>
      <c r="I43" s="5"/>
      <c r="J43" s="17"/>
      <c r="K43" s="17"/>
      <c r="L43" s="9"/>
      <c r="M43" s="10"/>
    </row>
    <row r="44" spans="1:13">
      <c r="H44" s="5"/>
      <c r="I44" s="5"/>
      <c r="J44" s="17"/>
      <c r="K44" s="17"/>
      <c r="L44" s="9"/>
      <c r="M44" s="10"/>
    </row>
    <row r="45" spans="1:13">
      <c r="H45" s="5"/>
      <c r="I45" s="5"/>
      <c r="J45" s="17"/>
      <c r="K45" s="17"/>
      <c r="L45" s="10"/>
      <c r="M45" s="10"/>
    </row>
    <row r="46" spans="1:13">
      <c r="H46" s="5"/>
      <c r="I46" s="5"/>
      <c r="J46" s="17"/>
      <c r="K46" s="17"/>
      <c r="L46" s="7"/>
      <c r="M46" s="7"/>
    </row>
    <row r="47" spans="1:13">
      <c r="H47" s="5"/>
      <c r="I47" s="5"/>
      <c r="J47" s="17"/>
      <c r="K47" s="17"/>
      <c r="L47" s="10"/>
      <c r="M47" s="11"/>
    </row>
    <row r="48" spans="1:13">
      <c r="H48" s="5"/>
      <c r="I48" s="5"/>
      <c r="J48" s="17"/>
      <c r="K48" s="17"/>
      <c r="L48" s="10"/>
      <c r="M48" s="11"/>
    </row>
    <row r="49" spans="8:13">
      <c r="H49" s="5"/>
      <c r="I49" s="5"/>
      <c r="J49" s="17"/>
      <c r="K49" s="17"/>
      <c r="L49" s="10"/>
      <c r="M49" s="10"/>
    </row>
    <row r="50" spans="8:13">
      <c r="H50" s="5"/>
      <c r="I50" s="5"/>
      <c r="J50" s="17"/>
      <c r="K50" s="17"/>
      <c r="L50" s="10"/>
      <c r="M50" s="10"/>
    </row>
    <row r="51" spans="8:13">
      <c r="H51" s="5"/>
      <c r="I51" s="5"/>
      <c r="J51" s="17"/>
      <c r="K51" s="17"/>
      <c r="L51" s="12"/>
      <c r="M51" s="12"/>
    </row>
    <row r="52" spans="8:13">
      <c r="I52" s="5"/>
      <c r="J52" s="16"/>
      <c r="K52" s="16"/>
      <c r="L52" s="5"/>
      <c r="M52" s="5"/>
    </row>
    <row r="53" spans="8:13">
      <c r="I53" s="5"/>
      <c r="J53" s="16"/>
      <c r="K53" s="16"/>
      <c r="L53" s="5"/>
      <c r="M53" s="5"/>
    </row>
    <row r="54" spans="8:13">
      <c r="I54" s="5"/>
      <c r="J54" s="16"/>
      <c r="K54" s="16"/>
      <c r="L54" s="5"/>
      <c r="M54" s="5"/>
    </row>
    <row r="55" spans="8:13">
      <c r="I55" s="5"/>
      <c r="J55" s="16"/>
      <c r="K55" s="16"/>
      <c r="L55" s="5"/>
      <c r="M55" s="5"/>
    </row>
    <row r="56" spans="8:13">
      <c r="I56" s="5"/>
      <c r="J56" s="16"/>
      <c r="K56" s="16"/>
      <c r="L56" s="5"/>
      <c r="M56" s="5"/>
    </row>
  </sheetData>
  <mergeCells count="68">
    <mergeCell ref="I11:I12"/>
    <mergeCell ref="H14:H15"/>
    <mergeCell ref="I14:I15"/>
    <mergeCell ref="F6:F8"/>
    <mergeCell ref="G6:G8"/>
    <mergeCell ref="D14:D15"/>
    <mergeCell ref="A6:A8"/>
    <mergeCell ref="B6:B8"/>
    <mergeCell ref="C6:C8"/>
    <mergeCell ref="D6:D8"/>
    <mergeCell ref="A11:A12"/>
    <mergeCell ref="C11:C12"/>
    <mergeCell ref="A14:A15"/>
    <mergeCell ref="B14:B15"/>
    <mergeCell ref="C14:C15"/>
    <mergeCell ref="A9:A10"/>
    <mergeCell ref="A30:A32"/>
    <mergeCell ref="B30:B32"/>
    <mergeCell ref="C30:C32"/>
    <mergeCell ref="D30:D31"/>
    <mergeCell ref="A16:A21"/>
    <mergeCell ref="B16:B21"/>
    <mergeCell ref="C16:C17"/>
    <mergeCell ref="C18:C20"/>
    <mergeCell ref="A23:A25"/>
    <mergeCell ref="B23:B25"/>
    <mergeCell ref="C23:C24"/>
    <mergeCell ref="A26:A29"/>
    <mergeCell ref="B26:B29"/>
    <mergeCell ref="C26:C28"/>
    <mergeCell ref="F26:F27"/>
    <mergeCell ref="G26:G27"/>
    <mergeCell ref="H6:K6"/>
    <mergeCell ref="L6:M6"/>
    <mergeCell ref="H7:I7"/>
    <mergeCell ref="J7:K7"/>
    <mergeCell ref="L7:L8"/>
    <mergeCell ref="M7:M8"/>
    <mergeCell ref="K14:K15"/>
    <mergeCell ref="L26:L27"/>
    <mergeCell ref="M26:M27"/>
    <mergeCell ref="J11:J12"/>
    <mergeCell ref="K11:K12"/>
    <mergeCell ref="J16:J21"/>
    <mergeCell ref="K16:K21"/>
    <mergeCell ref="H11:H12"/>
    <mergeCell ref="J23:J25"/>
    <mergeCell ref="J14:J15"/>
    <mergeCell ref="H16:H21"/>
    <mergeCell ref="I16:I21"/>
    <mergeCell ref="H23:H25"/>
    <mergeCell ref="I23:I25"/>
    <mergeCell ref="E30:E32"/>
    <mergeCell ref="C3:M3"/>
    <mergeCell ref="E6:E8"/>
    <mergeCell ref="E14:E15"/>
    <mergeCell ref="E16:E20"/>
    <mergeCell ref="E23:E25"/>
    <mergeCell ref="E26:E29"/>
    <mergeCell ref="K23:K25"/>
    <mergeCell ref="J26:J29"/>
    <mergeCell ref="K26:K29"/>
    <mergeCell ref="J30:J32"/>
    <mergeCell ref="K30:K32"/>
    <mergeCell ref="H26:H29"/>
    <mergeCell ref="I26:I29"/>
    <mergeCell ref="H30:H32"/>
    <mergeCell ref="I30:I3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C5"/>
  <sheetViews>
    <sheetView workbookViewId="0">
      <selection activeCell="F9" sqref="F9:F12"/>
    </sheetView>
  </sheetViews>
  <sheetFormatPr baseColWidth="10" defaultRowHeight="15"/>
  <cols>
    <col min="3" max="3" width="15.44140625" customWidth="1"/>
  </cols>
  <sheetData>
    <row r="3" spans="1:3">
      <c r="A3" s="202" t="s">
        <v>278</v>
      </c>
      <c r="B3" s="203"/>
      <c r="C3" s="203"/>
    </row>
    <row r="4" spans="1:3" ht="38.25">
      <c r="A4" s="75" t="s">
        <v>279</v>
      </c>
      <c r="B4" s="75" t="s">
        <v>280</v>
      </c>
      <c r="C4" s="75" t="s">
        <v>281</v>
      </c>
    </row>
    <row r="5" spans="1:3" ht="89.25">
      <c r="A5" s="76">
        <v>1</v>
      </c>
      <c r="B5" s="77">
        <v>45669</v>
      </c>
      <c r="C5" s="78" t="s">
        <v>282</v>
      </c>
    </row>
  </sheetData>
  <mergeCells count="1"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MISIONAL</vt:lpstr>
      <vt:lpstr>INSTITUCIONAL</vt:lpstr>
      <vt:lpstr>Control de cambio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Herrera</dc:creator>
  <cp:lastModifiedBy>Lynne Anne Davis Sjogreen</cp:lastModifiedBy>
  <dcterms:created xsi:type="dcterms:W3CDTF">2025-01-16T22:01:46Z</dcterms:created>
  <dcterms:modified xsi:type="dcterms:W3CDTF">2026-02-13T21:29:43Z</dcterms:modified>
</cp:coreProperties>
</file>