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LANEACION\Desktop\INFOTEP - PLANEACION 2016\PLAN DE ACCION SECTORIAL INFOTEP 2016\"/>
    </mc:Choice>
  </mc:AlternateContent>
  <bookViews>
    <workbookView xWindow="0" yWindow="0" windowWidth="20490" windowHeight="7455" firstSheet="1" activeTab="2"/>
  </bookViews>
  <sheets>
    <sheet name="TRANSP. ANTICO. ATENC. CIUDADAN" sheetId="5" r:id="rId1"/>
    <sheet name="GESTIÓN TALENTO HUMANO" sheetId="4" r:id="rId2"/>
    <sheet name="EFICIENCIA ADMINISTRATIVA" sheetId="1" r:id="rId3"/>
    <sheet name="GESTION FINANCIERA" sheetId="2" r:id="rId4"/>
  </sheets>
  <calcPr calcId="152511"/>
</workbook>
</file>

<file path=xl/calcChain.xml><?xml version="1.0" encoding="utf-8"?>
<calcChain xmlns="http://schemas.openxmlformats.org/spreadsheetml/2006/main">
  <c r="V70" i="5" l="1"/>
  <c r="T24" i="2"/>
  <c r="V24" i="2" s="1"/>
  <c r="T18" i="2"/>
  <c r="V18" i="2" s="1"/>
  <c r="T17" i="2"/>
  <c r="V17" i="2" s="1"/>
  <c r="T30" i="2"/>
  <c r="V30" i="2" s="1"/>
  <c r="S17" i="1"/>
  <c r="U17" i="1" s="1"/>
  <c r="U25" i="1"/>
  <c r="S25" i="1"/>
  <c r="S59" i="1"/>
  <c r="U59" i="1" s="1"/>
  <c r="U48" i="1"/>
  <c r="S48" i="1"/>
  <c r="S47" i="1"/>
  <c r="U47" i="1" s="1"/>
  <c r="S35" i="1"/>
  <c r="U35" i="1" s="1"/>
  <c r="S36" i="1"/>
  <c r="U36" i="1" s="1"/>
  <c r="S37" i="1"/>
  <c r="U37" i="1" s="1"/>
  <c r="S38" i="1"/>
  <c r="U38" i="1" s="1"/>
  <c r="S39" i="1"/>
  <c r="U39" i="1" s="1"/>
  <c r="S40" i="1"/>
  <c r="U40" i="1" s="1"/>
  <c r="S41" i="1"/>
  <c r="U41" i="1" s="1"/>
  <c r="S34" i="1"/>
  <c r="U34" i="1" s="1"/>
  <c r="V49" i="4"/>
  <c r="T49" i="4"/>
  <c r="V38" i="4"/>
  <c r="T39" i="4"/>
  <c r="V39" i="4" s="1"/>
  <c r="T40" i="4"/>
  <c r="V40" i="4" s="1"/>
  <c r="T41" i="4"/>
  <c r="V41" i="4" s="1"/>
  <c r="T42" i="4"/>
  <c r="V42" i="4" s="1"/>
  <c r="T43" i="4"/>
  <c r="V43" i="4" s="1"/>
  <c r="T38" i="4"/>
  <c r="T48" i="5"/>
  <c r="W48" i="5" s="1"/>
  <c r="T47" i="5"/>
  <c r="W47" i="5" s="1"/>
  <c r="T46" i="5"/>
  <c r="W46" i="5" s="1"/>
  <c r="T45" i="5"/>
  <c r="W45" i="5" s="1"/>
  <c r="T44" i="5"/>
  <c r="W44" i="5" s="1"/>
  <c r="T43" i="5"/>
  <c r="W43" i="5" s="1"/>
  <c r="T42" i="5"/>
  <c r="W42" i="5" s="1"/>
  <c r="T65" i="5"/>
  <c r="W65" i="5" s="1"/>
  <c r="T56" i="5"/>
  <c r="W56" i="5" s="1"/>
  <c r="T21" i="5" l="1"/>
  <c r="W21" i="5" s="1"/>
  <c r="T17" i="5"/>
  <c r="W17" i="5" s="1"/>
  <c r="T33" i="5"/>
  <c r="W33" i="5" s="1"/>
</calcChain>
</file>

<file path=xl/sharedStrings.xml><?xml version="1.0" encoding="utf-8"?>
<sst xmlns="http://schemas.openxmlformats.org/spreadsheetml/2006/main" count="740" uniqueCount="284">
  <si>
    <t>FECHA DE SEGUIMIENTO:</t>
  </si>
  <si>
    <t xml:space="preserve">RESPONSABLE: </t>
  </si>
  <si>
    <t>VIGENCIA:</t>
  </si>
  <si>
    <t xml:space="preserve">ESTRATEGIA 1:  </t>
  </si>
  <si>
    <t xml:space="preserve">META </t>
  </si>
  <si>
    <t>FÓRMULA DEL INDICADOR</t>
  </si>
  <si>
    <t>Cumplimiento real del indicador</t>
  </si>
  <si>
    <t>ACTIVIDADES ESPECÍFICAS</t>
  </si>
  <si>
    <t>(Tácticas)</t>
  </si>
  <si>
    <t>PRODUCTO</t>
  </si>
  <si>
    <t>FECHA DE EJECUCIÓN</t>
  </si>
  <si>
    <t>RECURSOS REQUERIDOS</t>
  </si>
  <si>
    <t>ANÁLISIS</t>
  </si>
  <si>
    <t>ACCIONES CORRECTIVAS</t>
  </si>
  <si>
    <t>CUMPLIMIENTO DE LA ESTRATEGIA</t>
  </si>
  <si>
    <t>CUMPLIMIENTO TOTAL</t>
  </si>
  <si>
    <t xml:space="preserve"> 1er Trimestre</t>
  </si>
  <si>
    <t>2do Trimestre</t>
  </si>
  <si>
    <t xml:space="preserve"> 3er Trimestre</t>
  </si>
  <si>
    <t xml:space="preserve"> 4to Trimestre</t>
  </si>
  <si>
    <t>FECHA  INICIO</t>
  </si>
  <si>
    <t>FECHA FINAL</t>
  </si>
  <si>
    <t>PRESUPUESTO APROBADO</t>
  </si>
  <si>
    <t>PRESUPUESTO EJECUTADO</t>
  </si>
  <si>
    <t>FINANCIEROS</t>
  </si>
  <si>
    <t xml:space="preserve">(Adiciones o Modificaciones) </t>
  </si>
  <si>
    <t>PRESUPUESTO POR EJECUTAR</t>
  </si>
  <si>
    <t>PORCENTAJE DE EJECUCIÓN</t>
  </si>
  <si>
    <t xml:space="preserve">% Acumulado) I trimestre 2015          </t>
  </si>
  <si>
    <t>POLITICA</t>
  </si>
  <si>
    <t>Transparencia, Participación y Servicio al Ciudadano</t>
  </si>
  <si>
    <t>Actividades ejecutadas / actividades planeadas *100</t>
  </si>
  <si>
    <t>PESO DE LA ESTRATEGIA
(Porcentaje)</t>
  </si>
  <si>
    <t xml:space="preserve">ESTRATEGIA 2:  </t>
  </si>
  <si>
    <t>PORCENTAJE DE EJECUCIÓN (%)</t>
  </si>
  <si>
    <t xml:space="preserve">FINANCIEROS 
(Adiciones o Modificaciones) </t>
  </si>
  <si>
    <t>Gestión del Talento Humano</t>
  </si>
  <si>
    <t>Elaborar diagnóstico de necesidades de capacitación</t>
  </si>
  <si>
    <t>Formular y ejecutar el plan de capacitación</t>
  </si>
  <si>
    <t>Diagnóstico de necesidades de capacitación</t>
  </si>
  <si>
    <t>Plan de Capacitación</t>
  </si>
  <si>
    <t>Un documento</t>
  </si>
  <si>
    <t>Diagnóstico de necesidades de bienestar</t>
  </si>
  <si>
    <t>Un documento de diagnóstico de necesidades de bienestar</t>
  </si>
  <si>
    <t>Formulación  y ejecución del plan de bienestar e incentivos</t>
  </si>
  <si>
    <t>Política:</t>
  </si>
  <si>
    <t>Eficiencia Administrativa</t>
  </si>
  <si>
    <t xml:space="preserve">FINANCIEROS
(Adiciones o Modificaciones) </t>
  </si>
  <si>
    <t>Política</t>
  </si>
  <si>
    <t>Gestión Financiera</t>
  </si>
  <si>
    <t>90% del cumplimiento del Plan Anual de Adquisiciones</t>
  </si>
  <si>
    <t>Seguimiento periódico a la ejecución presupuestal</t>
  </si>
  <si>
    <t>Reportes SIIF evaluados (informes)</t>
  </si>
  <si>
    <t>Realizar seguimiento al Plan Anual de Adquisiciones</t>
  </si>
  <si>
    <t>Plan anual de adquisiciones y actos  de contratación publicados</t>
  </si>
  <si>
    <t>PESO DE LA ESTRATEGIA
%</t>
  </si>
  <si>
    <t>ENTIDAD</t>
  </si>
  <si>
    <t xml:space="preserve">% Acumulado) I trimestre 2015         </t>
  </si>
  <si>
    <t xml:space="preserve">% Acumulado) I trimestre 20145          </t>
  </si>
  <si>
    <t>SEGUIMIENTO PRIMER TRIMESTRE DEL PLAN DE ACCIÓN ANUAL 2016</t>
  </si>
  <si>
    <t>SEGUIMIENTO PRIMER  TRIMESTRE DEL PLAN DE ACCIÓN ANUAL 2016</t>
  </si>
  <si>
    <t>Identificar e implementar acciones para incentivar la participación ciudadana</t>
  </si>
  <si>
    <t>Cumplir con los protocolos minimos estableciso por el Programa Nacional de Servicio al Ciudadano para el Servicio al Ciudadano</t>
  </si>
  <si>
    <t xml:space="preserve">ESTRATEGIA 3:  </t>
  </si>
  <si>
    <t>Fortalecimiento y visibilidad de la línea ética del sector educativo enmarcada en el plan anticorrupción y de atención al ciudadano</t>
  </si>
  <si>
    <t xml:space="preserve">ESTRATEGIA 4:  </t>
  </si>
  <si>
    <t>Publicación de la Estrategia de Rencición de Cuentas e Implementación de la misma</t>
  </si>
  <si>
    <t xml:space="preserve">ESTRATEGIA 5:  </t>
  </si>
  <si>
    <t>Estrategias para acceso a la información pública</t>
  </si>
  <si>
    <t xml:space="preserve">
 100% del proceso de Atención al Ciudadano unificado</t>
  </si>
  <si>
    <t># Actividades realizadas / Total de actividades establecidas para elaborar el proceso unificado de atención al ciudadano*100</t>
  </si>
  <si>
    <t>Revisión de normatividad aplicable al proceso de  Atencion al Ciudadano</t>
  </si>
  <si>
    <t>Revision y análisis  de los procesos existentes de Atencion al ciudadano y reportarlos  al Ministerio</t>
  </si>
  <si>
    <t>Remisión de la propuesta de Atencion al ciudadano por  entidad.</t>
  </si>
  <si>
    <t>Formulación de la propuestas unificada de  proceso de  atencion al ciudadano.</t>
  </si>
  <si>
    <t>Proceso unificado de Atención al Ciudadano del Sector Educativo</t>
  </si>
  <si>
    <t xml:space="preserve">
 100% de la Caracterización del  ciudadano defininida de  acuerdo con las directrices del Programa Nacional de Servicio al Ciudadano, para el sector educativo</t>
  </si>
  <si>
    <t>Implementar la metodologia para la carecatericación del ciudadano del Programa Nacional de Servicio al Ciudadano: 
Paso1. Identificar los objetivos de la caracterización y su alcance</t>
  </si>
  <si>
    <t>Paso 2. Establecer un líder del ejercicio de caracterización</t>
  </si>
  <si>
    <t>Paso 3. Establecer variables y niveles de desagregación de la información</t>
  </si>
  <si>
    <t>Paso 4. Priorizar variables</t>
  </si>
  <si>
    <t>Paso 5. Identificación de mecanismos de recolección de información</t>
  </si>
  <si>
    <t>Paso 6. Automatizar la información y establecer grupos o segmentos de ciudadanos, usuarios o grupos de interés con características similares</t>
  </si>
  <si>
    <t>Paso 7. Divulgar y publicar la información</t>
  </si>
  <si>
    <t>Documento de caracterización del ciudadano del sector educativo</t>
  </si>
  <si>
    <t>Abril de 2016</t>
  </si>
  <si>
    <t>diciembre de 2016</t>
  </si>
  <si>
    <t>Un espacio permanente de participación ciudadana habilitado</t>
  </si>
  <si>
    <t>cumplimiento del 100%  de las cuatro etapas definidas</t>
  </si>
  <si>
    <t xml:space="preserve"> # Actividades realizadas/ Total de actividades establecidas por el programa nacional de servicio al ciudadano * 100</t>
  </si>
  <si>
    <t xml:space="preserve">Identificación del nivel de participación ciudadana en la gestión de la entidad
</t>
  </si>
  <si>
    <t>Definición de lineamientos, mecanismos y espacios de participación</t>
  </si>
  <si>
    <t>Un espacio de participación implementado</t>
  </si>
  <si>
    <t>Definir los temas de interes de  la comunidad</t>
  </si>
  <si>
    <t>Identificación de experiencias exitosas de participación ciudadana en la entidad</t>
  </si>
  <si>
    <t>100% Entidades Adscritas y/o vinculadas con riesgos de corrupción identificados</t>
  </si>
  <si>
    <t># de Entidades Adscritas y/o vinculadas con riesgos de corrupción identificados/Total de Entidades Adscritas y/o vinculadas * 100</t>
  </si>
  <si>
    <t>Identificar  los riesgos de corrupción  de las Entidades Adscritas y/o vinculadas</t>
  </si>
  <si>
    <t xml:space="preserve">Implementar al 100% las actividades establecidas en la metodologia para la gestión del riesgo de corrupción del DAFP
</t>
  </si>
  <si>
    <t>identificar los riesgos de corrupción</t>
  </si>
  <si>
    <t>Realizar la Política de Administración del Riesgo de Corrupción</t>
  </si>
  <si>
    <t>Construir el Mapa de Riesgos de Corrupción</t>
  </si>
  <si>
    <t>Consulta y Divulgación</t>
  </si>
  <si>
    <t xml:space="preserve">Documento que contiene los riesgos de corrupción del sector educativo </t>
  </si>
  <si>
    <t>20% de los tramites o servicios  existentes simplificados y/o racionalizados</t>
  </si>
  <si>
    <t xml:space="preserve">Revisar los trámites o servicios existentes con el fin de establecer si se deben Simplificar, eliminar, optimizar o automatizar </t>
  </si>
  <si>
    <t>Realizar el inventario  de trámites de cada entidad</t>
  </si>
  <si>
    <t>Realizar el diagnóstico de  trámites de cada entidad</t>
  </si>
  <si>
    <t>Sistema de Información - SUIT, que evidencie la racionalización de los trámites o servicios existentes: simplificación, eliminación, optimización o automatización según sea el caso</t>
  </si>
  <si>
    <t xml:space="preserve"> Definir plan de acción de simplificación y racionalización de los tramites de cada entidad a partir del diagnostico</t>
  </si>
  <si>
    <t xml:space="preserve">
 100% de las acciones establecidas en la planeación de la estrategia de rendición de cuentas desarrolladas</t>
  </si>
  <si>
    <t># acciones ejecutadas / Total de acciones planeadas *100</t>
  </si>
  <si>
    <t># Trámites o servicios racionalizados/total de tramites o servicios existentes * 100</t>
  </si>
  <si>
    <t xml:space="preserve">Identificación de las necesidades de información de la poblaicón objetivo </t>
  </si>
  <si>
    <t xml:space="preserve">Acciones de información a través de la utiliación de medios de comunicación </t>
  </si>
  <si>
    <t>Realización de la convocatoria</t>
  </si>
  <si>
    <t>Evaluación y monitoreo de la Rendición de cuentas</t>
  </si>
  <si>
    <t>Realizar una audiencia pública de rendición de cuentas del sector educación a noviembre de 2016</t>
  </si>
  <si>
    <t xml:space="preserve">
 Un acuerdo de intercambio de información definido por Entidad Adscrita y/o vinculada</t>
  </si>
  <si>
    <t xml:space="preserve">
# acciones ejecutadas / Total de acciones planeadas *100</t>
  </si>
  <si>
    <t>Establecer y cumplir con el calendario anual de reporte de información sectorial</t>
  </si>
  <si>
    <t>Difinir el protocolo de intercambio de información</t>
  </si>
  <si>
    <t>Validar el protocolo de intercambio de información</t>
  </si>
  <si>
    <t>socializary publicar el protocolo de intercambio de información</t>
  </si>
  <si>
    <t>documentos que soportan el reporte, mensual, trimestral, semestral según sea el caso</t>
  </si>
  <si>
    <t>Datos abiertos publicados</t>
  </si>
  <si>
    <t xml:space="preserve">ESTRATEGIA3:  </t>
  </si>
  <si>
    <t xml:space="preserve">ESTRATEGIA 1: </t>
  </si>
  <si>
    <t xml:space="preserve"> Disponer de información actualizada de los servidores en el SIGEP para garantizar la planeación y gestión del Talento Humano</t>
  </si>
  <si>
    <t>Desarrollar actividades orientadas al fortalecimiento de la calidad de vida laboral y de las familias</t>
  </si>
  <si>
    <t xml:space="preserve">Gestionar el PIC para el desarrollo integral del Talento Humano a través de la potencialización de competencias </t>
  </si>
  <si>
    <t>Garantizar la provisión oportuna de vacantes de acuerdo con los principios del mérito</t>
  </si>
  <si>
    <t>90% de hojas de vida vinculadas en SIGEP</t>
  </si>
  <si>
    <t xml:space="preserve"> # de hojas de vida vinculadas / Total de  hojas de vida *100</t>
  </si>
  <si>
    <t>Diligenciar los requerimientos establecidos en el SIGEP</t>
  </si>
  <si>
    <t>Reporte de seguimiento SIGEP</t>
  </si>
  <si>
    <t xml:space="preserve">
100% del plan de bienestar e incentivos ejecutado</t>
  </si>
  <si>
    <t># de actividades realizadas en el periodo / Total de actividades programadas en el periodo * 100</t>
  </si>
  <si>
    <t>Un documento de plan de bienestar e incentivos</t>
  </si>
  <si>
    <t>100% del PIC ejecutado</t>
  </si>
  <si>
    <t>Evaluación de impacto de la vigencia anterior  de la capacitación</t>
  </si>
  <si>
    <t xml:space="preserve">100% de sistema de evaluación del desempeño </t>
  </si>
  <si>
    <t>Realización de acuerdos de gestión para gerentes públicos</t>
  </si>
  <si>
    <t>Documento de Acuerdos de gestión consolidados</t>
  </si>
  <si>
    <t>Hacer  seguimiento a los acuerdos de gestión de  la evaluación</t>
  </si>
  <si>
    <t>Documento de seguimiento a los acuerdo de gestión</t>
  </si>
  <si>
    <t>Realizar la Evaluación de los acuerdos de la vigencia anterior</t>
  </si>
  <si>
    <t>Documento de Acuerdos de gestión evaluados</t>
  </si>
  <si>
    <t>febrero de 2016</t>
  </si>
  <si>
    <t>junio de 20016</t>
  </si>
  <si>
    <t>Diciembre  de 20016</t>
  </si>
  <si>
    <t>marzo de 2016</t>
  </si>
  <si>
    <t xml:space="preserve"> # de acuerdos de gestión realizados y evaluados en el periodo / Total de acuerdos de gestión programados en el periodo * 100</t>
  </si>
  <si>
    <t># de evaluaciones del desempeño laboral realizadas en el periodo / Total de evaluaciones del desempeño laboral programadas en el periodo * 100</t>
  </si>
  <si>
    <t>Fijación de compromisos  para servidores públicos</t>
  </si>
  <si>
    <t>Documento fijación compromisos</t>
  </si>
  <si>
    <t>Seguimiento a la evaluación de desempeño</t>
  </si>
  <si>
    <t>Documento de evaluación parcial</t>
  </si>
  <si>
    <t>Evaluación de desempeño de la vigencia anterior</t>
  </si>
  <si>
    <t>Docuemento de la evaluación final</t>
  </si>
  <si>
    <t>31 de enero de 2016</t>
  </si>
  <si>
    <t>15 de febrero de 2016</t>
  </si>
  <si>
    <t>1 de junio de 2016</t>
  </si>
  <si>
    <t>30 de junio de 2016</t>
  </si>
  <si>
    <t xml:space="preserve"> 100% del Plan Anual de vacantes ejecutado</t>
  </si>
  <si>
    <t># de actividades realizadas en el periodo / Total actividades programadas en el periodo * 100</t>
  </si>
  <si>
    <t>Elaboración y seguimiento al plan anual de vacantes.</t>
  </si>
  <si>
    <t>Documento plan anual de vacantes</t>
  </si>
  <si>
    <t>Enero de 2016</t>
  </si>
  <si>
    <t>Cadena de Valor del Sector</t>
  </si>
  <si>
    <t xml:space="preserve">Definición del sistema de gesión documental </t>
  </si>
  <si>
    <t>Análisis de la composición y fortalecimiento del sector administrativo educativo</t>
  </si>
  <si>
    <t>Formulación plan estratégico de tecnologia del sector</t>
  </si>
  <si>
    <t>Servicios Transversales</t>
  </si>
  <si>
    <t>Ajustar los proceso internos de acuerdo a la normatividad (trámites usuario final MHCP y SECOP II)</t>
  </si>
  <si>
    <t>Cerificación del Sistema de Gestión de Calidad en todas las entidades del sector</t>
  </si>
  <si>
    <t>Implementación de modelos referenciales (ambiental, sistema de salud y seguridad en el trabajo, seguridad de la información)</t>
  </si>
  <si>
    <t>Entidades certificadas o recertificadas/total entidades del sector educación *100</t>
  </si>
  <si>
    <t>90% de las entidades  Adscritas y / o Vinculadas,  certificadas en el Sistema de Gestión de Calidad en el 2016</t>
  </si>
  <si>
    <t>9 entidades del sector certificadas en el sistema de gestión de calidad</t>
  </si>
  <si>
    <t>Identificar los resgistros de los activos de información, elaborar el índice de información clasificada y reservadas, Diseñar y adoptar el esquema de publicación</t>
  </si>
  <si>
    <t>Diseño de formas, formatos y formularios</t>
  </si>
  <si>
    <t>Automatización de formas, formatos y formularios</t>
  </si>
  <si>
    <t>Diseño y creación de documentos (procedimientos)</t>
  </si>
  <si>
    <t>Documento del proceso de gestión documental etapa de planeación</t>
  </si>
  <si>
    <t>100% de la fase de planeación ejectuada</t>
  </si>
  <si>
    <t>No de entidades con estudio de estructura actualizado / No EAV</t>
  </si>
  <si>
    <t>Estudio actualizado sobre la estructura organizacional</t>
  </si>
  <si>
    <t>Contexto institucional</t>
  </si>
  <si>
    <t>Marco legal</t>
  </si>
  <si>
    <t>Análisis externo (Definición de factores externos, ¿Cómo se hace?)</t>
  </si>
  <si>
    <t>Análisis interno (Identificación del mapa de proceso, Tipos de procesos, Análisis de procesos, Identificación de productos y/o servicios, Evaluación de la prestación de servicios)</t>
  </si>
  <si>
    <t>Alineación del Modelo de Operación</t>
  </si>
  <si>
    <t>Estructura u organización interna de acuerdo a las dinamicas propias</t>
  </si>
  <si>
    <t>Revisión y ajustes de acuerdo a la normatividad interna (estatutos y/o reglamentos)</t>
  </si>
  <si>
    <t>Actividades ejecutadas / actividades planeadas * 100</t>
  </si>
  <si>
    <t>90% de las entidades con Estudio actualizado sobre la estructura organizacional</t>
  </si>
  <si>
    <t>100% Estatutos y/o reglamentos  de acuerdo a las dinamicas propias revisados y ajustados</t>
  </si>
  <si>
    <t xml:space="preserve">No de estatutos o reglamentos revisados y ajustados / No EAV </t>
  </si>
  <si>
    <t>Documento de estudio técnico o acto administrativo que soporta la modernización revisión de estructura (formal o informal)</t>
  </si>
  <si>
    <t>Documentos revisados y ajustados</t>
  </si>
  <si>
    <t>Desarrollo de planes estrategicos de tecnologia articulados</t>
  </si>
  <si>
    <t>Establecer alcance</t>
  </si>
  <si>
    <t>Definir política de seguridad</t>
  </si>
  <si>
    <t>Indetificar, analizar y evaluar riesgos</t>
  </si>
  <si>
    <t>Definir el tratamiento a los riesgos identificados</t>
  </si>
  <si>
    <t>Identificar Controles</t>
  </si>
  <si>
    <t>Definir una declaración de aplicabilidad</t>
  </si>
  <si>
    <t>Sistema de Seguridad de la información ejecutado en la etapa de planeación</t>
  </si>
  <si>
    <t>Documento del plan estrategico de tecnologia ejecutado</t>
  </si>
  <si>
    <t>Identificación de trámites (Revisión de procesos, Análisis normativo)</t>
  </si>
  <si>
    <t>Priorización de trámites (Diagnóstico de trámites a intervenir)</t>
  </si>
  <si>
    <t>Racionalización de trámites (Simplificación, Estandarización, Eliminación, Optimización, Automatización, Interoperabilidad)</t>
  </si>
  <si>
    <t>Al menos un (1)  proceso y/o procedimiento por entidad con análisis para automatización</t>
  </si>
  <si>
    <t>Garantizar coherencia de los componentes del plan de desarrollo administrativo en la gestión financiera</t>
  </si>
  <si>
    <t>Garantizar eficiencia, eficacia y efectividad en el manejo de los recursos financieros del Sector</t>
  </si>
  <si>
    <t>Alinear la gestion financiera con el Plan Nacional de Desarrollo 2014-2018 y los demas planes</t>
  </si>
  <si>
    <t xml:space="preserve">
 100%  de cumplimiento de la programación y ejecución presupuestal </t>
  </si>
  <si>
    <t>(Presupuesto ejecutado / Presupuesto asignado)*100</t>
  </si>
  <si>
    <t>(# de actividades del Plan de adquisiciones ejecutadas/ Total de actividades del Plan adquisiciones programado)*100</t>
  </si>
  <si>
    <t xml:space="preserve">100% Adhesión a mecanismo para la disminución de precios del sector </t>
  </si>
  <si>
    <t>(# mecanismos adheridos / # Total de mecanismos definidos que apliquen al sector)*100</t>
  </si>
  <si>
    <t>Avanzar en la disminucion o ahorro de los precios para el sector</t>
  </si>
  <si>
    <t>Mecanismos definidos para la dimnucion de precios del sector</t>
  </si>
  <si>
    <t>100% planes de inversión alineados al Plan Nacional de Desarrollo 2014 - 2018</t>
  </si>
  <si>
    <t>(# Planes de inversión alineados/ Total de planes de inversión)*100</t>
  </si>
  <si>
    <t>Revisar y actualizar proyectos de inversión ( Plan Nacional de Desarrollo 2014-2018, y otros planes)</t>
  </si>
  <si>
    <t>Planes (sectorial e Institucional) de las entidades, alineados con  Plan Nacional de Desarrollo 2014-2018</t>
  </si>
  <si>
    <t>Formulación de los planes para el 30 de noviembre 2016.</t>
  </si>
  <si>
    <t>PLANEACIÓN</t>
  </si>
  <si>
    <t>NERIETH MAY CARABALLO</t>
  </si>
  <si>
    <t>Como se ha venido reportando, la institución ya cuenta con ventanilla única y el protocolo de atención al ciudadano ha estado construyéndose con el acompañamiento y apoyo de la oficina de Desarrollo Organizacional. Durante el último acompañamiento que realizó el MEN se hicieron unas observaciones al protocolo formulado, las cuales serán tenidas en cuenta para remitir el documento final.</t>
  </si>
  <si>
    <t>La propuesta final del protocolo de atención al ciudadano será remitida al MEN a mas tardar 28 de octubre.</t>
  </si>
  <si>
    <t>Para realizar el ejercicio de caracterización del ciudadano la institución ya identificó los objetivos y alcance, determinó el mecanismo de reoclección de la información que va a ser por medio de encuesta en línea, la cual va a estar disponible para contestar por parte de los usuarios hasta el 28 de octubre y se espera que el proceso automatizar, divulgar y publicar la información se culmine antes del 15 de noviembre.</t>
  </si>
  <si>
    <t>La caracterización de los ciudadanos del INFOTEP se va a publicar 15 de noviembre para cumplir con esta emta sectorial.</t>
  </si>
  <si>
    <t>Durante el este trimestre se hicieron dos conversatorios bajo el marco de la estrategia de rendición de cuentas, dichos ejercicios contaron con espacios  de participación en la que los asistentes manifestaron sus inquietudes respecto a los temas expuestos. En la institución hemos identificado estos dos ejercicios como experiencia exitosa de participación ciudadana en la entidad y queremos replicarla para el próximo año.</t>
  </si>
  <si>
    <t>Con el ejercicio de caracterización que vamos a culminar al finalizar el mes de octubre se tendrá como resultado los temas de interés de nuestra comunidad educativa, esto nos servirá también para montar la estrategia.</t>
  </si>
  <si>
    <t>Como se reportó en el trimestre pasado, se realizó un taller con los líderes de procesos para aprender a identificar y construir  los riesgos y el mapa de riesgos de corrupción lo que adicionalmente sirvió para su divulgación. Al finalizar el III trimestre se ajustó el mapa de procesos de la institución de acuerdo a la etapa de rediseño de nuestro SIG, el reto para el IV trimestre es revisar y ajustar los riesgos y mapa de riesgos que se adoptaron a principio de año para que refleje estos nuevos cambios.</t>
  </si>
  <si>
    <t>Antes de finalizar el IV trimestre el mapa de riegos y riesgos de corrupción deben estar ajustados de acuerdo a las modificaciones hechas a nuestro mapa de procesos.</t>
  </si>
  <si>
    <t>Durante el III trimestre se ajustó nuestro mapa de procesos y gracias a esta actualización se diseñó un taller para la identificación de servicios y trámites del INFOTEP, ya que el diagnóstico arrojó que estos deben ajustarse para reflejar los cambios hechos en la institución, además que los que estabana identificados no todos eran congruentes con nuestra misionalidad. Dicho taller se llevará a cabo en octubre y con base en sus resultados el inventario de trámites y servicios del INFOTEP será en primer lugar actualizado, en segundo lugar se definirá el plan de racionalización y con base a este se cumplirá con la meta planteada en el plan anticorrupción.</t>
  </si>
  <si>
    <t>Con el cierre del IV trimestre se realizará la estrategia de racionalización de trámites y servicios del INFOTEP.</t>
  </si>
  <si>
    <t>En el IV trimestre se va a hacer el último conversatorio en octubre y en noviembre se va a realizar la audiencia de rendición de cuentas. Tener en cuenta la oportunidad mejora en cuanto a la evaluación del ejercicio de Rendición de cuentas, el cual se va a hacer en línea para cooperar con la política de cero papel que la institución está implementando</t>
  </si>
  <si>
    <t>Se cumple con el calendario anual de reporte de información sectorial.</t>
  </si>
  <si>
    <t>Dentro de la modificación que le hicimos a la estrategia de rendición de cuentas (de acuerdo a las observaciones del DAFP) decidimos incluir un ciclo de conversatorios que iniciamos en julio y el tema del 1er conversatorio fue "Informe del FURAG 2015", los convocados fueron los funcionarios y contratistas de la institución, la reunión fue presidida por la rectora quién expuso el informe y exaltó la labor de la rectora encargada quien  se encargó de dirigir al equipo de trabajo para que se pudiera mejorar el deempeño del INFOTEP. El tema del 2do Conversatorio fue "Re-estructuración y Descentralización", la actividad contó con la participación de la comunidad en general y el objetivo de la misma fue explicar el proceso por el cual está atrevsando la institución. Ambas actividades tuvieron espacios para resolver dudas de los participantes. Al finalizar se identificó una oportunidad de mejora en la parte de evaluación. Este ciclo de conversatorios es una buena práctica participación ciudadana y rendición de cuentas de nuestra insititución.</t>
  </si>
  <si>
    <t>INFOTEP SAN ANDRÉS</t>
  </si>
  <si>
    <t>SECRETARÍA GENERAL</t>
  </si>
  <si>
    <t>El área de sistemas recibió acompañamiento del Ministerio en tema de datos abiertos y GEL. El PETI y PESI de la institución fueron remtidos al MEN y MinTics para observaciones, de acuerdo a este revisión el equipo de sistemas de la institución pocederá a ejecutarlos, entre ellos el protocolo de intercambio de información</t>
  </si>
  <si>
    <t>Cumplir con la mayor pare para el IV trimestre.</t>
  </si>
  <si>
    <t>Gracias al acompañamiento del DAFP, la institución pudo actualizarse en materia de SIGEP al finalizar el trimestre pasado y lo cual se ha sostenido hasta la fecha. Adicionalmente, esta acción se refuerza gracias a que con la corrección del plan anticorrupción, se incluye que todo contratista nuevo o viejo para poder pasar por el proceso de contratación debe adjuntar su hoja de vida diligenciada y actualizada en el SIGEP.</t>
  </si>
  <si>
    <t>Estamos en proceso de elaboración de los documentos con el apoyo y asesoría del Ministerio de Educación Nacional. Dichos planes se van a formular para las vigencias 2016 - 2017</t>
  </si>
  <si>
    <t>El plan está elaborado, sin embargo hay que ajustarlo de acuerdo a los lineamientos que dieron en el evento de talento humano. Estamos en proceso de elaboración de los documentos con el apoyo y asesoría del Ministerio de Educación Nacional. Dichos planes se van a formular para las vigencias 2016 - 2017. Adicionalmente, estos deben tener en cuenta la re-estructuración que está en curso</t>
  </si>
  <si>
    <t>Ajuste del plan para el 30 de noviembre 2016.</t>
  </si>
  <si>
    <t>Debido a que la única funcionaria que tiene cargo de gerente público estaba encargada como rectora de la institución, durante el II trimestre no se hizo seguimiento a su acuerdo de gestión.</t>
  </si>
  <si>
    <t>En el primer trimestre, la secretaria general realizó los compromisos con las funcionarias de carrera administrativa.</t>
  </si>
  <si>
    <t>En el primer trimestre se hizo la evaluación de desempeño de la vigencia anterior a las funcionarias de carrera.</t>
  </si>
  <si>
    <t xml:space="preserve"> Estamos en proceso de elaboración este plan con el apoyo y asesoría del Ministerio de Educación Nacional. La formulación del mismo va a ser para las vigencias 2016 - 2017. Debe tener en cuenta la re-estructuración</t>
  </si>
  <si>
    <t>Formulación del plan para el 30 de noviembre 2016.</t>
  </si>
  <si>
    <t>Con el acompañamiento del MEN el INFOTEP construyó el nuevo mapa de procesos de la institución, este ya fue adoptado y nos encontramos aún en proceso de ajuste de caracterizaciones de procesos.</t>
  </si>
  <si>
    <t>Seguir la hoja de ruta crítica para poder obtener la certificación.</t>
  </si>
  <si>
    <t>La coordinadora de calidad tiene como tarea entregar al finalizar el mes de octubre una matriz donde se cruzan los otros sistemas para ir cumpliendo con los requisitos en comun, de tal forma que cuando se vayan a implementar estos sitemas hayan adelantos al respecto.</t>
  </si>
  <si>
    <t>Realizar matriz para ver elementos comunes de los otros sistemas.</t>
  </si>
  <si>
    <t>A la fecha no hay avances</t>
  </si>
  <si>
    <t>Al finalizar el IV trimestre por lo menos haber hecho las actividades 1 y 2.</t>
  </si>
  <si>
    <t xml:space="preserve">A finales del mes de septiembre a la institución le fueron asignados $650.336.584 de los recursos CREE de la presente vigencia que fueron asignados a un proyecto de inversión. DEscontando el valor congelado por previo concepto y de acuerdo a los compromisos, los recursos de funcionamiento y de 7 de los 10 proyectos de inversión que tiene el INFOTEP San Andrés a la fecha van con la ejecución al día. El proyecto de inversión más grande es el de infraestructura, el cual se encuentra en proceso de licitación, una vez se adjudique la misma, la ejecución global de la institución mejora su porcentaje. </t>
  </si>
  <si>
    <t>La obra de mejoramiento de la infraestructura física de la institución se encuentra en licitación, la cual va a ser adjudicada a mediados del mes de octubre aproximadamente. Y consecuentemente con el inicio de la misma se reflejará un mejor reporte de la ejecución, puesto que este proyecto tiene concentrada la mayor parte del presupuesto de inversión. Los demás proyecto de inversión ejecutaron las actividades que tenían planeadas para el trimestre.</t>
  </si>
  <si>
    <t>El INFOTEP sigue comprometido con el plan  de austeridad, es por esto que dentro de sus procesos está en la  busca de disminuir precios para optimizar los recursos.</t>
  </si>
  <si>
    <t>Los proyectos de inversión están de acuerdo al plan nacionl de desarrollo 2014 -2018.</t>
  </si>
  <si>
    <t>INFOTEP SAN ANDRES</t>
  </si>
  <si>
    <t>15 DE OCTUBRE</t>
  </si>
  <si>
    <t>SECRETARÍA GENERAL - PLANEACION</t>
  </si>
  <si>
    <t>El PETI del INFOTEP ya fue formulado y remitido a MinTics y MEN para retroalimentación.</t>
  </si>
  <si>
    <t>Realizar las modificaciones necesarias en caso de que hayan observaciones al documento final. Una vez terminado lo anterior, el PETI se debe adoptar por medio de acto administrativo y se debe ejecutar.</t>
  </si>
  <si>
    <t>La política de seguridad fue ajustada de acuerdo a las observaciones del Ministerio e incluye todas estas actividades, las cuales están plasmadas en el PESI.</t>
  </si>
  <si>
    <t>El PESI (que tiene la política de seguridad inmersa en el) debe ser adoptado mediante acto administrativo y ejecutado de acuerdo a las acciones planteadas.</t>
  </si>
  <si>
    <t>Nuestro SIG se encuentra en re-diseño y planeación, por ende la certificación de Calidad no se va a poder conseguir para este año. En días pasado se le envió oficio al MEN informando lo anterior y se le adjunta hoja de ruta crítica para obtener la certificación por nuestra parte.</t>
  </si>
  <si>
    <t>Al igual que con el presupuesto de inversión, el mayor porcentaje de las actividades del plan están concentrados en el proyecto de inversión Mejoramiento y Dotación de la Infraestructura física del INFOTEP San Andrés el cual una vez sea adjudicada la obra se cumplirá con las actividades planteadas.</t>
  </si>
  <si>
    <t>Estamos en espera de la firma del decreto de reestructuración por parte de Presidencia. El documento de estudio técnico ya está formulado y aprobado.</t>
  </si>
  <si>
    <t>Una vez la reestructuración esté firmada las actividades restantes deben realizarse en el término indicado por el mismo.</t>
  </si>
  <si>
    <t>Se avanzó haciendo la identificación de trámites la cual dio como resultado que estos deben ser revisados y ajustados puesto que no reflejan las necesidades de la comunidad educativa del INFOTEP</t>
  </si>
  <si>
    <t>En octubre se realizará taller donde se van a definir los trámites y servicios de la institución. Con base en el resultado del mismo, se debe actualizar el SUIT para que el inventario de trámites quede acorde y consecuentemente se realice la racionalización de trámites.</t>
  </si>
  <si>
    <t>En el primer trimestre la rectora que estaba encargada en ese momento hizo el respectivo acuerdo de gesstión para su cargo.</t>
  </si>
  <si>
    <t>Estas ya fueron realizadas en el primer trimestre.</t>
  </si>
  <si>
    <t>Se hizo seguimiento parcial de acuerdo al cronograma a las funcionarias de carrera. En el IV trimestre se debe hacer la parte restante.</t>
  </si>
  <si>
    <t>La nueva rectora debe hacer el seguimiento al acuerdo de gestión de esta funcionaria.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</si>
</sst>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FFFF"/>
      <name val="Calibri"/>
      <family val="2"/>
      <scheme val="minor"/>
    </font>
    <font>
      <sz val="11"/>
      <color theme="1"/>
      <name val="Calibri"/>
      <family val="2"/>
      <scheme val="minor"/>
    </font>
    <font>
      <sz val="12"/>
      <color rgb="FF000000"/>
      <name val="Arial"/>
      <family val="2"/>
    </font>
    <font>
      <sz val="12"/>
      <color theme="1"/>
      <name val="Arial"/>
      <family val="2"/>
    </font>
    <font>
      <sz val="10"/>
      <color rgb="FFFF0000"/>
      <name val="Calibri"/>
      <family val="2"/>
      <scheme val="minor"/>
    </font>
  </fonts>
  <fills count="7">
    <fill>
      <patternFill patternType="none"/>
    </fill>
    <fill>
      <patternFill patternType="gray125"/>
    </fill>
    <fill>
      <patternFill patternType="solid">
        <fgColor rgb="FFC00000"/>
        <bgColor indexed="64"/>
      </patternFill>
    </fill>
    <fill>
      <patternFill patternType="solid">
        <fgColor rgb="FFDCE6F1"/>
        <bgColor indexed="64"/>
      </patternFill>
    </fill>
    <fill>
      <patternFill patternType="solid">
        <fgColor rgb="FFC0C0C0"/>
        <bgColor indexed="64"/>
      </patternFill>
    </fill>
    <fill>
      <patternFill patternType="solid">
        <fgColor rgb="FFBFBFBF"/>
        <bgColor indexed="64"/>
      </patternFill>
    </fill>
    <fill>
      <patternFill patternType="solid">
        <fgColor theme="4" tint="0.79998168889431442"/>
        <bgColor indexed="64"/>
      </patternFill>
    </fill>
  </fills>
  <borders count="76">
    <border>
      <left/>
      <right/>
      <top/>
      <bottom/>
      <diagonal/>
    </border>
    <border>
      <left/>
      <right/>
      <top style="medium">
        <color rgb="FF000000"/>
      </top>
      <bottom/>
      <diagonal/>
    </border>
    <border>
      <left/>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rgb="FF000000"/>
      </right>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thin">
        <color indexed="64"/>
      </right>
      <top style="medium">
        <color indexed="64"/>
      </top>
      <bottom/>
      <diagonal/>
    </border>
    <border>
      <left style="thin">
        <color rgb="FF000000"/>
      </left>
      <right style="medium">
        <color indexed="64"/>
      </right>
      <top/>
      <bottom/>
      <diagonal/>
    </border>
    <border>
      <left style="thin">
        <color rgb="FF000000"/>
      </left>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8" fillId="0" borderId="0" applyFont="0" applyFill="0" applyBorder="0" applyAlignment="0" applyProtection="0"/>
  </cellStyleXfs>
  <cellXfs count="379">
    <xf numFmtId="0" fontId="0" fillId="0" borderId="0" xfId="0"/>
    <xf numFmtId="0" fontId="1" fillId="0" borderId="0" xfId="0" applyFont="1"/>
    <xf numFmtId="0" fontId="1" fillId="0" borderId="0" xfId="0" applyFont="1" applyFill="1"/>
    <xf numFmtId="0" fontId="3" fillId="0" borderId="10" xfId="0" applyFont="1" applyFill="1" applyBorder="1" applyAlignment="1">
      <alignment horizontal="center" vertical="center" textRotation="90" wrapText="1" readingOrder="1"/>
    </xf>
    <xf numFmtId="0" fontId="3" fillId="0" borderId="10" xfId="0" applyFont="1" applyFill="1" applyBorder="1" applyAlignment="1">
      <alignment horizontal="center" vertical="center" wrapText="1" readingOrder="1"/>
    </xf>
    <xf numFmtId="0" fontId="4" fillId="0" borderId="18" xfId="0" applyFont="1" applyFill="1" applyBorder="1" applyAlignment="1">
      <alignment horizontal="justify" vertical="center" wrapText="1"/>
    </xf>
    <xf numFmtId="0" fontId="3" fillId="0" borderId="18" xfId="0" applyFont="1" applyFill="1" applyBorder="1" applyAlignment="1">
      <alignment horizontal="center" vertical="center" textRotation="90" wrapText="1" readingOrder="1"/>
    </xf>
    <xf numFmtId="0" fontId="3" fillId="0" borderId="18" xfId="0" applyFont="1" applyFill="1" applyBorder="1" applyAlignment="1">
      <alignment horizontal="center" vertical="center" wrapText="1" readingOrder="1"/>
    </xf>
    <xf numFmtId="0" fontId="3" fillId="0" borderId="0" xfId="0" applyFont="1" applyBorder="1" applyAlignment="1">
      <alignment horizontal="justify" vertical="center" wrapText="1" readingOrder="1"/>
    </xf>
    <xf numFmtId="0" fontId="5" fillId="0" borderId="0" xfId="0" applyFont="1"/>
    <xf numFmtId="0" fontId="2" fillId="0" borderId="10" xfId="0" applyFont="1" applyFill="1" applyBorder="1" applyAlignment="1">
      <alignment horizontal="center" vertical="center" textRotation="90" wrapText="1" readingOrder="1"/>
    </xf>
    <xf numFmtId="17" fontId="2" fillId="0" borderId="10" xfId="0" applyNumberFormat="1" applyFont="1" applyFill="1" applyBorder="1" applyAlignment="1">
      <alignment horizontal="center" vertical="center" wrapText="1" readingOrder="1"/>
    </xf>
    <xf numFmtId="17" fontId="2" fillId="0" borderId="29" xfId="0" applyNumberFormat="1" applyFont="1" applyFill="1" applyBorder="1" applyAlignment="1">
      <alignment horizontal="center" vertical="center" wrapText="1" readingOrder="1"/>
    </xf>
    <xf numFmtId="0" fontId="1" fillId="0" borderId="0" xfId="0" applyFont="1" applyAlignment="1"/>
    <xf numFmtId="0" fontId="4" fillId="0" borderId="1" xfId="0" applyFont="1" applyBorder="1" applyAlignment="1">
      <alignment horizontal="justify" vertical="center" wrapText="1"/>
    </xf>
    <xf numFmtId="0" fontId="4"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center" vertical="center" wrapText="1"/>
    </xf>
    <xf numFmtId="0" fontId="4" fillId="0" borderId="18" xfId="0" applyFont="1" applyFill="1" applyBorder="1" applyAlignment="1">
      <alignment vertical="center" wrapText="1"/>
    </xf>
    <xf numFmtId="9" fontId="1" fillId="0" borderId="10" xfId="0" applyNumberFormat="1" applyFont="1" applyFill="1" applyBorder="1" applyAlignment="1">
      <alignment horizontal="center" vertical="center" wrapText="1"/>
    </xf>
    <xf numFmtId="0" fontId="4" fillId="0" borderId="0" xfId="0" applyFont="1" applyBorder="1" applyAlignment="1">
      <alignment horizontal="justify" vertical="center" wrapText="1"/>
    </xf>
    <xf numFmtId="0" fontId="3" fillId="0" borderId="0" xfId="0" applyFont="1" applyBorder="1" applyAlignment="1">
      <alignment horizontal="left" vertical="center" wrapText="1" readingOrder="1"/>
    </xf>
    <xf numFmtId="0" fontId="4" fillId="0" borderId="22" xfId="0" applyFont="1" applyBorder="1" applyAlignment="1">
      <alignment horizontal="justify" vertical="center" wrapText="1"/>
    </xf>
    <xf numFmtId="0" fontId="4" fillId="0" borderId="46" xfId="0" applyFont="1" applyBorder="1" applyAlignment="1">
      <alignment horizontal="justify" vertical="center" wrapText="1"/>
    </xf>
    <xf numFmtId="0" fontId="2" fillId="0" borderId="29" xfId="0" applyFont="1" applyFill="1" applyBorder="1" applyAlignment="1">
      <alignment horizontal="justify" vertical="center" textRotation="90" wrapText="1" readingOrder="1"/>
    </xf>
    <xf numFmtId="0" fontId="2" fillId="0" borderId="29" xfId="0" applyFont="1" applyFill="1" applyBorder="1" applyAlignment="1">
      <alignment horizontal="justify" vertical="center" wrapText="1" readingOrder="1"/>
    </xf>
    <xf numFmtId="0" fontId="1" fillId="0" borderId="0" xfId="0" applyFont="1" applyFill="1" applyAlignment="1">
      <alignment horizontal="justify" vertical="center" wrapText="1"/>
    </xf>
    <xf numFmtId="0" fontId="3" fillId="4" borderId="8"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3" fillId="0" borderId="22" xfId="0" applyFont="1" applyBorder="1" applyAlignment="1">
      <alignment horizontal="left" vertical="center" wrapText="1" readingOrder="1"/>
    </xf>
    <xf numFmtId="0" fontId="3" fillId="0" borderId="46" xfId="0" applyFont="1" applyBorder="1" applyAlignment="1">
      <alignment horizontal="left" vertical="center" wrapText="1" readingOrder="1"/>
    </xf>
    <xf numFmtId="0" fontId="2" fillId="0" borderId="54" xfId="0" applyFont="1" applyBorder="1" applyAlignment="1">
      <alignment horizontal="justify" vertical="center" wrapText="1" readingOrder="1"/>
    </xf>
    <xf numFmtId="0" fontId="4" fillId="0" borderId="55" xfId="0" applyFont="1" applyBorder="1" applyAlignment="1">
      <alignment horizontal="justify" vertical="center" wrapText="1"/>
    </xf>
    <xf numFmtId="0" fontId="4" fillId="0" borderId="51" xfId="0" applyFont="1" applyBorder="1" applyAlignment="1">
      <alignment horizontal="justify" vertical="center" wrapText="1"/>
    </xf>
    <xf numFmtId="0" fontId="3" fillId="0" borderId="50" xfId="0" applyFont="1" applyBorder="1" applyAlignment="1">
      <alignment horizontal="justify" vertical="center" wrapText="1" readingOrder="1"/>
    </xf>
    <xf numFmtId="0" fontId="4" fillId="0" borderId="37" xfId="0" applyFont="1" applyFill="1" applyBorder="1" applyAlignment="1">
      <alignment horizontal="justify" vertical="center" wrapText="1"/>
    </xf>
    <xf numFmtId="0" fontId="3" fillId="0" borderId="41" xfId="0" applyFont="1" applyFill="1" applyBorder="1" applyAlignment="1">
      <alignment horizontal="center" vertical="center" wrapText="1" readingOrder="1"/>
    </xf>
    <xf numFmtId="0" fontId="6" fillId="6" borderId="64" xfId="0" applyFont="1" applyFill="1" applyBorder="1" applyAlignment="1">
      <alignment horizontal="center" vertical="center" wrapText="1"/>
    </xf>
    <xf numFmtId="0" fontId="1" fillId="0" borderId="0" xfId="0" applyFont="1" applyBorder="1"/>
    <xf numFmtId="0" fontId="1" fillId="0" borderId="51" xfId="0" applyFont="1" applyBorder="1" applyAlignment="1"/>
    <xf numFmtId="0" fontId="2" fillId="0" borderId="30" xfId="0" applyFont="1" applyFill="1" applyBorder="1" applyAlignment="1">
      <alignment horizontal="center" vertical="center" wrapText="1" readingOrder="1"/>
    </xf>
    <xf numFmtId="0" fontId="2" fillId="0" borderId="18" xfId="0" applyFont="1" applyFill="1" applyBorder="1" applyAlignment="1">
      <alignment horizontal="center" vertical="center" wrapText="1" readingOrder="1"/>
    </xf>
    <xf numFmtId="0" fontId="4" fillId="0" borderId="18" xfId="0" applyFont="1" applyFill="1" applyBorder="1" applyAlignment="1">
      <alignment horizontal="justify" vertical="center" wrapText="1"/>
    </xf>
    <xf numFmtId="0" fontId="3" fillId="0" borderId="46" xfId="0" applyFont="1" applyBorder="1" applyAlignment="1">
      <alignment horizontal="center" vertical="center" wrapText="1" readingOrder="1"/>
    </xf>
    <xf numFmtId="0" fontId="4" fillId="0" borderId="0" xfId="0" applyFont="1" applyBorder="1" applyAlignment="1">
      <alignment horizontal="justify" vertical="center" wrapText="1"/>
    </xf>
    <xf numFmtId="0" fontId="4" fillId="0" borderId="1" xfId="0" applyFont="1" applyBorder="1" applyAlignment="1">
      <alignment horizontal="justify" vertical="center" wrapText="1"/>
    </xf>
    <xf numFmtId="0" fontId="3" fillId="0" borderId="22" xfId="0" applyFont="1" applyBorder="1" applyAlignment="1">
      <alignment horizontal="center" vertical="center" wrapText="1" readingOrder="1"/>
    </xf>
    <xf numFmtId="0" fontId="3" fillId="4" borderId="8" xfId="0" applyFont="1" applyFill="1" applyBorder="1" applyAlignment="1">
      <alignment horizontal="center" vertical="center" wrapText="1" readingOrder="1"/>
    </xf>
    <xf numFmtId="9" fontId="1" fillId="0" borderId="29" xfId="0" applyNumberFormat="1" applyFont="1" applyFill="1" applyBorder="1" applyAlignment="1">
      <alignment horizontal="center" vertical="center" wrapText="1"/>
    </xf>
    <xf numFmtId="0" fontId="2" fillId="0" borderId="32" xfId="0" applyFont="1" applyFill="1" applyBorder="1" applyAlignment="1">
      <alignment horizontal="center" vertical="center" wrapText="1" readingOrder="1"/>
    </xf>
    <xf numFmtId="0" fontId="2" fillId="0" borderId="29" xfId="0" applyFont="1" applyFill="1" applyBorder="1" applyAlignment="1">
      <alignment horizontal="justify" vertical="center" wrapText="1" readingOrder="1"/>
    </xf>
    <xf numFmtId="0" fontId="2" fillId="0" borderId="29"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wrapText="1" readingOrder="1"/>
    </xf>
    <xf numFmtId="0" fontId="3" fillId="0" borderId="15"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4" fillId="0" borderId="18" xfId="0" applyFont="1" applyFill="1" applyBorder="1" applyAlignment="1">
      <alignment horizontal="justify" vertical="center" wrapText="1"/>
    </xf>
    <xf numFmtId="0" fontId="3" fillId="0" borderId="18" xfId="0" applyFont="1" applyFill="1" applyBorder="1" applyAlignment="1">
      <alignment horizontal="justify" vertical="center" textRotation="90" wrapText="1"/>
    </xf>
    <xf numFmtId="0" fontId="4" fillId="0" borderId="38" xfId="0" applyFont="1" applyFill="1" applyBorder="1" applyAlignment="1">
      <alignment vertical="center" wrapText="1"/>
    </xf>
    <xf numFmtId="0" fontId="2" fillId="0" borderId="18" xfId="0" applyFont="1" applyBorder="1" applyAlignment="1">
      <alignment horizontal="justify" vertical="center" wrapText="1"/>
    </xf>
    <xf numFmtId="0" fontId="6" fillId="6" borderId="65" xfId="0" applyFont="1" applyFill="1" applyBorder="1" applyAlignment="1">
      <alignment horizontal="center" vertical="center" wrapText="1"/>
    </xf>
    <xf numFmtId="0" fontId="1" fillId="0" borderId="18" xfId="0" applyFont="1" applyBorder="1" applyAlignment="1">
      <alignment vertical="center" wrapText="1"/>
    </xf>
    <xf numFmtId="0" fontId="3" fillId="0" borderId="18" xfId="0" applyFont="1" applyFill="1" applyBorder="1" applyAlignment="1">
      <alignment horizontal="center" vertical="center" textRotation="90" wrapText="1" readingOrder="1"/>
    </xf>
    <xf numFmtId="0" fontId="2" fillId="0" borderId="18" xfId="0" applyFont="1" applyFill="1" applyBorder="1" applyAlignment="1">
      <alignment vertical="center" wrapText="1" readingOrder="1"/>
    </xf>
    <xf numFmtId="0" fontId="2" fillId="0" borderId="24" xfId="0" applyFont="1" applyFill="1" applyBorder="1" applyAlignment="1">
      <alignment vertical="center" wrapText="1"/>
    </xf>
    <xf numFmtId="0" fontId="2" fillId="0" borderId="16" xfId="0" applyFont="1" applyFill="1" applyBorder="1" applyAlignment="1">
      <alignment horizontal="center" vertical="center" wrapText="1"/>
    </xf>
    <xf numFmtId="17" fontId="2" fillId="0" borderId="18" xfId="0" applyNumberFormat="1" applyFont="1" applyFill="1" applyBorder="1" applyAlignment="1">
      <alignment horizontal="center" vertical="center" wrapText="1" readingOrder="1"/>
    </xf>
    <xf numFmtId="0" fontId="1" fillId="0" borderId="18" xfId="0" applyFont="1" applyBorder="1" applyAlignment="1">
      <alignment horizontal="justify" vertical="center" wrapText="1"/>
    </xf>
    <xf numFmtId="0" fontId="1" fillId="0" borderId="18" xfId="0" applyFont="1" applyBorder="1"/>
    <xf numFmtId="0" fontId="3" fillId="0" borderId="18" xfId="0" applyFont="1" applyFill="1" applyBorder="1" applyAlignment="1">
      <alignment vertical="center" textRotation="90" wrapText="1" readingOrder="1"/>
    </xf>
    <xf numFmtId="9" fontId="1" fillId="0" borderId="0" xfId="0" applyNumberFormat="1" applyFont="1"/>
    <xf numFmtId="9" fontId="9" fillId="0" borderId="16" xfId="0" applyNumberFormat="1" applyFont="1" applyFill="1" applyBorder="1" applyAlignment="1">
      <alignment horizontal="center" vertical="center" wrapText="1"/>
    </xf>
    <xf numFmtId="9" fontId="9" fillId="0" borderId="18" xfId="0" applyNumberFormat="1" applyFont="1" applyFill="1" applyBorder="1" applyAlignment="1">
      <alignment horizontal="center" vertical="center" wrapText="1"/>
    </xf>
    <xf numFmtId="10" fontId="1" fillId="0" borderId="0" xfId="1" applyNumberFormat="1" applyFont="1"/>
    <xf numFmtId="10" fontId="1" fillId="0" borderId="18" xfId="0" applyNumberFormat="1" applyFont="1" applyBorder="1" applyAlignment="1">
      <alignment horizontal="center" vertical="center" wrapText="1"/>
    </xf>
    <xf numFmtId="0" fontId="2" fillId="0" borderId="26" xfId="0" applyFont="1" applyFill="1" applyBorder="1" applyAlignment="1">
      <alignment vertical="center" wrapText="1" readingOrder="1"/>
    </xf>
    <xf numFmtId="0" fontId="2" fillId="0" borderId="27" xfId="0" applyFont="1" applyFill="1" applyBorder="1" applyAlignment="1">
      <alignment vertical="center" wrapText="1" readingOrder="1"/>
    </xf>
    <xf numFmtId="0" fontId="2" fillId="0" borderId="27" xfId="0" applyFont="1" applyFill="1" applyBorder="1" applyAlignment="1">
      <alignment vertical="center" textRotation="90" wrapText="1" readingOrder="1"/>
    </xf>
    <xf numFmtId="0" fontId="2" fillId="0" borderId="38" xfId="0" applyFont="1" applyFill="1" applyBorder="1" applyAlignment="1">
      <alignment vertical="center" textRotation="90" wrapText="1" readingOrder="1"/>
    </xf>
    <xf numFmtId="0" fontId="2" fillId="0" borderId="18" xfId="0" applyFont="1" applyFill="1" applyBorder="1" applyAlignment="1">
      <alignment horizontal="justify" vertical="center" wrapText="1"/>
    </xf>
    <xf numFmtId="0" fontId="2" fillId="0" borderId="18" xfId="0" applyFont="1" applyFill="1" applyBorder="1" applyAlignment="1">
      <alignment vertical="center"/>
    </xf>
    <xf numFmtId="0" fontId="2" fillId="0" borderId="18" xfId="0" applyFont="1" applyFill="1" applyBorder="1" applyAlignment="1">
      <alignment vertical="center" wrapText="1"/>
    </xf>
    <xf numFmtId="0" fontId="2" fillId="0" borderId="18" xfId="0" applyFont="1" applyFill="1" applyBorder="1" applyAlignment="1">
      <alignment horizontal="left" vertical="center" wrapText="1"/>
    </xf>
    <xf numFmtId="14" fontId="2" fillId="0" borderId="29" xfId="0" applyNumberFormat="1" applyFont="1" applyFill="1" applyBorder="1" applyAlignment="1">
      <alignment horizontal="center" vertical="center" wrapText="1" readingOrder="1"/>
    </xf>
    <xf numFmtId="14" fontId="2" fillId="0" borderId="18" xfId="0" applyNumberFormat="1" applyFont="1" applyFill="1" applyBorder="1" applyAlignment="1">
      <alignment horizontal="center" vertical="center" wrapText="1" readingOrder="1"/>
    </xf>
    <xf numFmtId="14" fontId="2" fillId="0" borderId="16" xfId="0" applyNumberFormat="1" applyFont="1" applyFill="1" applyBorder="1" applyAlignment="1">
      <alignment horizontal="center" vertical="center" wrapText="1" readingOrder="1"/>
    </xf>
    <xf numFmtId="0" fontId="2" fillId="0" borderId="16" xfId="0" applyFont="1" applyFill="1" applyBorder="1" applyAlignment="1">
      <alignment horizontal="justify" vertical="center" textRotation="90" wrapText="1" readingOrder="1"/>
    </xf>
    <xf numFmtId="0" fontId="2" fillId="0" borderId="16" xfId="0" applyFont="1" applyFill="1" applyBorder="1" applyAlignment="1">
      <alignment horizontal="justify" vertical="center" wrapText="1" readingOrder="1"/>
    </xf>
    <xf numFmtId="17" fontId="2" fillId="0" borderId="18" xfId="0" applyNumberFormat="1" applyFont="1" applyFill="1" applyBorder="1" applyAlignment="1">
      <alignment vertical="center" wrapText="1"/>
    </xf>
    <xf numFmtId="17" fontId="9" fillId="0" borderId="18" xfId="0" applyNumberFormat="1" applyFont="1" applyFill="1" applyBorder="1" applyAlignment="1">
      <alignment vertical="center" wrapText="1"/>
    </xf>
    <xf numFmtId="0" fontId="2" fillId="0" borderId="18" xfId="0" applyFont="1" applyFill="1" applyBorder="1" applyAlignment="1">
      <alignment vertical="center" textRotation="90" wrapText="1" readingOrder="1"/>
    </xf>
    <xf numFmtId="9" fontId="1" fillId="0" borderId="18" xfId="0" applyNumberFormat="1" applyFont="1" applyFill="1" applyBorder="1" applyAlignment="1">
      <alignment horizontal="center" vertical="center" wrapText="1"/>
    </xf>
    <xf numFmtId="0" fontId="2" fillId="0" borderId="66" xfId="0" applyFont="1" applyFill="1" applyBorder="1" applyAlignment="1">
      <alignment vertical="center" wrapText="1" readingOrder="1"/>
    </xf>
    <xf numFmtId="0" fontId="1" fillId="0" borderId="18" xfId="0" applyFont="1" applyFill="1" applyBorder="1" applyAlignment="1">
      <alignment vertical="center" wrapText="1"/>
    </xf>
    <xf numFmtId="164" fontId="1" fillId="0" borderId="18" xfId="0" applyNumberFormat="1" applyFont="1" applyFill="1" applyBorder="1" applyAlignment="1">
      <alignment vertical="center" wrapText="1"/>
    </xf>
    <xf numFmtId="10" fontId="1" fillId="0" borderId="18" xfId="0" applyNumberFormat="1" applyFont="1" applyFill="1" applyBorder="1" applyAlignment="1">
      <alignment vertical="center" wrapText="1"/>
    </xf>
    <xf numFmtId="0" fontId="2" fillId="0" borderId="67" xfId="0" applyFont="1" applyFill="1" applyBorder="1" applyAlignment="1">
      <alignment vertical="center" wrapText="1"/>
    </xf>
    <xf numFmtId="0" fontId="2" fillId="0" borderId="66" xfId="0" applyFont="1" applyFill="1" applyBorder="1" applyAlignment="1">
      <alignment horizontal="center" vertical="center" textRotation="90" wrapText="1" readingOrder="1"/>
    </xf>
    <xf numFmtId="0" fontId="3" fillId="0" borderId="18" xfId="0" applyFont="1" applyFill="1" applyBorder="1" applyAlignment="1">
      <alignment vertical="center" wrapText="1" readingOrder="1"/>
    </xf>
    <xf numFmtId="10" fontId="1" fillId="0" borderId="18" xfId="0" applyNumberFormat="1" applyFont="1" applyFill="1" applyBorder="1" applyAlignment="1">
      <alignment horizontal="center" vertical="center" wrapText="1"/>
    </xf>
    <xf numFmtId="9" fontId="3" fillId="0" borderId="18" xfId="0" applyNumberFormat="1" applyFont="1" applyFill="1" applyBorder="1" applyAlignment="1">
      <alignment horizontal="center" vertical="center" wrapText="1" readingOrder="1"/>
    </xf>
    <xf numFmtId="9" fontId="1" fillId="0" borderId="0" xfId="0" applyNumberFormat="1" applyFont="1" applyFill="1"/>
    <xf numFmtId="9" fontId="1" fillId="0" borderId="0" xfId="1" applyFont="1" applyFill="1"/>
    <xf numFmtId="9" fontId="2" fillId="0" borderId="18" xfId="0" applyNumberFormat="1" applyFont="1" applyFill="1" applyBorder="1" applyAlignment="1">
      <alignment vertical="center" textRotation="90" wrapText="1" readingOrder="1"/>
    </xf>
    <xf numFmtId="0" fontId="1" fillId="0" borderId="18" xfId="0" applyFont="1" applyFill="1" applyBorder="1" applyAlignment="1">
      <alignment horizontal="center" vertical="center"/>
    </xf>
    <xf numFmtId="9" fontId="2" fillId="0" borderId="42" xfId="0" applyNumberFormat="1" applyFont="1" applyFill="1" applyBorder="1" applyAlignment="1">
      <alignment vertical="center" textRotation="90" wrapText="1" readingOrder="1"/>
    </xf>
    <xf numFmtId="9" fontId="2" fillId="0" borderId="66" xfId="0" applyNumberFormat="1" applyFont="1" applyFill="1" applyBorder="1" applyAlignment="1">
      <alignment horizontal="center" vertical="center" textRotation="90" wrapText="1" readingOrder="1"/>
    </xf>
    <xf numFmtId="0" fontId="2" fillId="0" borderId="22" xfId="0" applyFont="1" applyBorder="1" applyAlignment="1">
      <alignment vertical="center" wrapText="1" readingOrder="1"/>
    </xf>
    <xf numFmtId="0" fontId="1" fillId="0" borderId="18" xfId="0" applyFont="1" applyBorder="1" applyAlignment="1">
      <alignment horizontal="justify" vertical="center" wrapText="1"/>
    </xf>
    <xf numFmtId="0" fontId="4" fillId="0" borderId="18" xfId="0" applyFont="1" applyFill="1" applyBorder="1" applyAlignment="1">
      <alignment horizontal="justify" vertical="center" wrapText="1"/>
    </xf>
    <xf numFmtId="0" fontId="2" fillId="0" borderId="18" xfId="0" applyFont="1" applyFill="1" applyBorder="1" applyAlignment="1">
      <alignment horizontal="center" vertical="center" wrapText="1"/>
    </xf>
    <xf numFmtId="9" fontId="1" fillId="0" borderId="18" xfId="0" applyNumberFormat="1" applyFont="1" applyFill="1" applyBorder="1" applyAlignment="1">
      <alignment horizontal="center" vertical="center" wrapText="1"/>
    </xf>
    <xf numFmtId="0" fontId="2" fillId="0" borderId="16" xfId="0" applyFont="1" applyFill="1" applyBorder="1" applyAlignment="1">
      <alignment horizontal="center" vertical="center" wrapText="1"/>
    </xf>
    <xf numFmtId="17" fontId="2" fillId="0" borderId="18" xfId="0" applyNumberFormat="1" applyFont="1" applyFill="1" applyBorder="1" applyAlignment="1">
      <alignment horizontal="center" vertical="center" wrapText="1" readingOrder="1"/>
    </xf>
    <xf numFmtId="0" fontId="2" fillId="0" borderId="18" xfId="0" applyFont="1" applyFill="1" applyBorder="1" applyAlignment="1">
      <alignment horizontal="center" vertical="center" wrapText="1" readingOrder="1"/>
    </xf>
    <xf numFmtId="0" fontId="3" fillId="0" borderId="18" xfId="0" applyFont="1" applyFill="1" applyBorder="1" applyAlignment="1">
      <alignment horizontal="center" vertical="center" wrapText="1" readingOrder="1"/>
    </xf>
    <xf numFmtId="0" fontId="3" fillId="0" borderId="18" xfId="0" applyFont="1" applyFill="1" applyBorder="1" applyAlignment="1">
      <alignment horizontal="center" vertical="center" textRotation="90" wrapText="1" readingOrder="1"/>
    </xf>
    <xf numFmtId="0" fontId="2" fillId="0" borderId="29"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wrapText="1" readingOrder="1"/>
    </xf>
    <xf numFmtId="0" fontId="2" fillId="0" borderId="18" xfId="0" applyFont="1" applyFill="1" applyBorder="1" applyAlignment="1">
      <alignment horizontal="center" vertical="center" textRotation="90" wrapText="1" readingOrder="1"/>
    </xf>
    <xf numFmtId="9" fontId="4" fillId="0" borderId="18" xfId="0" applyNumberFormat="1" applyFont="1" applyFill="1" applyBorder="1" applyAlignment="1">
      <alignment horizontal="center" vertical="center" textRotation="90" wrapText="1" readingOrder="1"/>
    </xf>
    <xf numFmtId="9" fontId="4" fillId="0" borderId="29" xfId="0" applyNumberFormat="1" applyFont="1" applyFill="1" applyBorder="1" applyAlignment="1">
      <alignment vertical="center" textRotation="90" wrapText="1" readingOrder="1"/>
    </xf>
    <xf numFmtId="0" fontId="11" fillId="0" borderId="29" xfId="0" applyFont="1" applyFill="1" applyBorder="1" applyAlignment="1">
      <alignment vertical="center" textRotation="90" wrapText="1" readingOrder="1"/>
    </xf>
    <xf numFmtId="0" fontId="4" fillId="0" borderId="18" xfId="0" applyFont="1" applyFill="1" applyBorder="1" applyAlignment="1">
      <alignment vertical="center" textRotation="90" wrapText="1" readingOrder="1"/>
    </xf>
    <xf numFmtId="9" fontId="4" fillId="0" borderId="18" xfId="0" applyNumberFormat="1" applyFont="1" applyFill="1" applyBorder="1" applyAlignment="1">
      <alignment vertical="center" textRotation="90" wrapText="1" readingOrder="1"/>
    </xf>
    <xf numFmtId="0" fontId="11" fillId="0" borderId="18" xfId="0" applyFont="1" applyFill="1" applyBorder="1" applyAlignment="1">
      <alignment vertical="center" textRotation="90" wrapText="1" readingOrder="1"/>
    </xf>
    <xf numFmtId="9" fontId="4" fillId="0" borderId="75" xfId="0" applyNumberFormat="1" applyFont="1" applyFill="1" applyBorder="1" applyAlignment="1">
      <alignment vertical="center" textRotation="90" wrapText="1" readingOrder="1"/>
    </xf>
    <xf numFmtId="0" fontId="11" fillId="0" borderId="75" xfId="0" applyFont="1" applyFill="1" applyBorder="1" applyAlignment="1">
      <alignment vertical="center" textRotation="90" wrapText="1" readingOrder="1"/>
    </xf>
    <xf numFmtId="0" fontId="2" fillId="0" borderId="18" xfId="0" applyFont="1" applyFill="1" applyBorder="1" applyAlignment="1">
      <alignment horizontal="left" vertical="center" wrapText="1" readingOrder="1"/>
    </xf>
    <xf numFmtId="9" fontId="2" fillId="0" borderId="18" xfId="0" applyNumberFormat="1" applyFont="1" applyFill="1" applyBorder="1" applyAlignment="1">
      <alignment horizontal="center" vertical="center" textRotation="90" wrapText="1" readingOrder="1"/>
    </xf>
    <xf numFmtId="10" fontId="2" fillId="0" borderId="10" xfId="0" applyNumberFormat="1" applyFont="1" applyFill="1" applyBorder="1" applyAlignment="1">
      <alignment horizontal="center" vertical="center" textRotation="90" wrapText="1" readingOrder="1"/>
    </xf>
    <xf numFmtId="0" fontId="2" fillId="0" borderId="10" xfId="0" applyFont="1" applyFill="1" applyBorder="1" applyAlignment="1">
      <alignment horizontal="left" vertical="center" wrapText="1" readingOrder="1"/>
    </xf>
    <xf numFmtId="0" fontId="2" fillId="0" borderId="7" xfId="0" applyFont="1" applyFill="1" applyBorder="1" applyAlignment="1">
      <alignment horizontal="left" vertical="center" wrapText="1" readingOrder="1"/>
    </xf>
    <xf numFmtId="9" fontId="2" fillId="0" borderId="10" xfId="0" applyNumberFormat="1" applyFont="1" applyFill="1" applyBorder="1" applyAlignment="1">
      <alignment horizontal="center" vertical="center" textRotation="90" wrapText="1" readingOrder="1"/>
    </xf>
    <xf numFmtId="10" fontId="1" fillId="0" borderId="0" xfId="1" applyNumberFormat="1" applyFont="1" applyFill="1"/>
    <xf numFmtId="9" fontId="1" fillId="0" borderId="0" xfId="0" applyNumberFormat="1" applyFont="1" applyFill="1" applyAlignment="1">
      <alignment horizontal="justify" vertical="center" wrapText="1"/>
    </xf>
    <xf numFmtId="10" fontId="1" fillId="0" borderId="0" xfId="1" applyNumberFormat="1" applyFont="1" applyFill="1" applyAlignment="1">
      <alignment horizontal="justify" vertical="center" wrapText="1"/>
    </xf>
    <xf numFmtId="9" fontId="1" fillId="0" borderId="0" xfId="1" applyFont="1" applyFill="1" applyAlignment="1">
      <alignment horizontal="justify" vertical="center" wrapText="1"/>
    </xf>
    <xf numFmtId="0" fontId="1" fillId="0" borderId="18" xfId="0" applyFont="1" applyFill="1" applyBorder="1" applyAlignment="1">
      <alignment horizontal="justify" vertical="center" wrapText="1"/>
    </xf>
    <xf numFmtId="0" fontId="2" fillId="0" borderId="75" xfId="0" applyFont="1" applyFill="1" applyBorder="1" applyAlignment="1">
      <alignment horizontal="justify" vertical="center" wrapText="1" readingOrder="1"/>
    </xf>
    <xf numFmtId="0" fontId="3" fillId="0" borderId="50" xfId="0" applyFont="1" applyBorder="1" applyAlignment="1">
      <alignment horizontal="center" vertical="center" wrapText="1" readingOrder="1"/>
    </xf>
    <xf numFmtId="0" fontId="3" fillId="0" borderId="0" xfId="0" applyFont="1" applyBorder="1" applyAlignment="1">
      <alignment horizontal="center" vertical="center" wrapText="1" readingOrder="1"/>
    </xf>
    <xf numFmtId="0" fontId="3" fillId="0" borderId="46" xfId="0" applyFont="1" applyBorder="1" applyAlignment="1">
      <alignment horizontal="center" vertical="center" wrapText="1" readingOrder="1"/>
    </xf>
    <xf numFmtId="0" fontId="3" fillId="0" borderId="0" xfId="0" applyFont="1" applyBorder="1" applyAlignment="1">
      <alignment horizontal="justify" vertical="center" wrapText="1" readingOrder="1"/>
    </xf>
    <xf numFmtId="0" fontId="6" fillId="0" borderId="3" xfId="0" applyFont="1" applyBorder="1" applyAlignment="1">
      <alignment horizontal="center" vertical="center" wrapText="1"/>
    </xf>
    <xf numFmtId="0" fontId="4" fillId="0" borderId="0" xfId="0" applyFont="1" applyBorder="1" applyAlignment="1">
      <alignment horizontal="justify" vertical="center" wrapText="1"/>
    </xf>
    <xf numFmtId="0" fontId="3" fillId="0" borderId="47" xfId="0" applyFont="1" applyBorder="1" applyAlignment="1">
      <alignment horizontal="center" vertical="center" wrapText="1" readingOrder="1"/>
    </xf>
    <xf numFmtId="0" fontId="3" fillId="0" borderId="48" xfId="0" applyFont="1" applyBorder="1" applyAlignment="1">
      <alignment horizontal="center" vertical="center" wrapText="1" readingOrder="1"/>
    </xf>
    <xf numFmtId="0" fontId="3" fillId="0" borderId="49" xfId="0" applyFont="1" applyBorder="1" applyAlignment="1">
      <alignment horizontal="center" vertical="center" wrapText="1" readingOrder="1"/>
    </xf>
    <xf numFmtId="0" fontId="3" fillId="0" borderId="51" xfId="0" applyFont="1" applyBorder="1" applyAlignment="1">
      <alignment horizontal="center" vertical="center" wrapText="1" readingOrder="1"/>
    </xf>
    <xf numFmtId="0" fontId="3" fillId="0" borderId="52"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53" xfId="0" applyFont="1" applyBorder="1" applyAlignment="1">
      <alignment horizontal="center" vertical="center" wrapText="1" readingOrder="1"/>
    </xf>
    <xf numFmtId="0" fontId="4" fillId="0" borderId="1" xfId="0" applyFont="1" applyBorder="1" applyAlignment="1">
      <alignment horizontal="justify" vertical="center" wrapText="1"/>
    </xf>
    <xf numFmtId="0" fontId="3" fillId="0" borderId="22" xfId="0" applyFont="1" applyBorder="1" applyAlignment="1">
      <alignment horizontal="center" vertical="center" wrapText="1" readingOrder="1"/>
    </xf>
    <xf numFmtId="15" fontId="4" fillId="0" borderId="4" xfId="0" applyNumberFormat="1" applyFont="1" applyBorder="1" applyAlignment="1">
      <alignment horizontal="justify" vertical="center" wrapText="1"/>
    </xf>
    <xf numFmtId="0" fontId="4" fillId="0" borderId="4" xfId="0" applyFont="1" applyBorder="1" applyAlignment="1">
      <alignment horizontal="justify" vertical="center" wrapText="1"/>
    </xf>
    <xf numFmtId="0" fontId="2" fillId="0" borderId="22" xfId="0" applyFont="1" applyBorder="1" applyAlignment="1">
      <alignment horizontal="left" vertical="center" readingOrder="1"/>
    </xf>
    <xf numFmtId="0" fontId="2" fillId="0" borderId="46" xfId="0" applyFont="1" applyBorder="1" applyAlignment="1">
      <alignment horizontal="left" vertical="center" readingOrder="1"/>
    </xf>
    <xf numFmtId="0" fontId="3" fillId="4" borderId="18" xfId="0" applyFont="1" applyFill="1" applyBorder="1" applyAlignment="1">
      <alignment horizontal="center" vertical="center" wrapText="1" readingOrder="1"/>
    </xf>
    <xf numFmtId="0" fontId="3" fillId="4" borderId="18" xfId="0" applyFont="1" applyFill="1" applyBorder="1" applyAlignment="1">
      <alignment horizontal="center" vertical="center" textRotation="90" wrapText="1" readingOrder="1"/>
    </xf>
    <xf numFmtId="0" fontId="3" fillId="4" borderId="16" xfId="0" applyFont="1" applyFill="1" applyBorder="1" applyAlignment="1">
      <alignment horizontal="center" vertical="center" textRotation="90" wrapText="1" readingOrder="1"/>
    </xf>
    <xf numFmtId="0" fontId="7" fillId="2" borderId="50" xfId="0" applyFont="1" applyFill="1" applyBorder="1" applyAlignment="1">
      <alignment horizontal="center" vertical="center" wrapText="1" readingOrder="1"/>
    </xf>
    <xf numFmtId="0" fontId="7" fillId="2" borderId="0" xfId="0" applyFont="1" applyFill="1" applyBorder="1" applyAlignment="1">
      <alignment horizontal="center" vertical="center" wrapText="1" readingOrder="1"/>
    </xf>
    <xf numFmtId="0" fontId="7" fillId="2" borderId="0" xfId="0" applyFont="1" applyFill="1" applyBorder="1" applyAlignment="1">
      <alignment horizontal="left" vertical="center" wrapText="1" readingOrder="1"/>
    </xf>
    <xf numFmtId="0" fontId="7" fillId="2" borderId="51" xfId="0" applyFont="1" applyFill="1" applyBorder="1" applyAlignment="1">
      <alignment horizontal="left" vertical="center" wrapText="1" readingOrder="1"/>
    </xf>
    <xf numFmtId="0" fontId="3" fillId="3" borderId="50" xfId="0" applyFont="1" applyFill="1" applyBorder="1" applyAlignment="1">
      <alignment horizontal="center" vertical="center" wrapText="1" readingOrder="1"/>
    </xf>
    <xf numFmtId="0" fontId="3" fillId="3" borderId="0" xfId="0" applyFont="1" applyFill="1" applyBorder="1" applyAlignment="1">
      <alignment horizontal="center" vertical="center" wrapText="1" readingOrder="1"/>
    </xf>
    <xf numFmtId="0" fontId="3" fillId="3" borderId="0" xfId="0" applyFont="1" applyFill="1" applyBorder="1" applyAlignment="1">
      <alignment horizontal="left" vertical="center" wrapText="1" readingOrder="1"/>
    </xf>
    <xf numFmtId="0" fontId="3" fillId="3" borderId="51" xfId="0" applyFont="1" applyFill="1" applyBorder="1" applyAlignment="1">
      <alignment horizontal="left" vertical="center" wrapText="1" readingOrder="1"/>
    </xf>
    <xf numFmtId="0" fontId="3" fillId="4" borderId="37" xfId="0" applyFont="1" applyFill="1" applyBorder="1" applyAlignment="1">
      <alignment horizontal="center" vertical="center" wrapText="1" readingOrder="1"/>
    </xf>
    <xf numFmtId="0" fontId="3" fillId="4" borderId="63" xfId="0" applyFont="1" applyFill="1" applyBorder="1" applyAlignment="1">
      <alignment horizontal="center" vertical="center" wrapText="1" readingOrder="1"/>
    </xf>
    <xf numFmtId="0" fontId="3" fillId="4" borderId="16" xfId="0" applyFont="1" applyFill="1" applyBorder="1" applyAlignment="1">
      <alignment horizontal="center" vertical="center" wrapText="1" readingOrder="1"/>
    </xf>
    <xf numFmtId="0" fontId="3" fillId="5" borderId="18" xfId="0" applyFont="1" applyFill="1" applyBorder="1" applyAlignment="1">
      <alignment horizontal="center" vertical="center" wrapText="1" readingOrder="1"/>
    </xf>
    <xf numFmtId="0" fontId="3" fillId="5" borderId="16" xfId="0" applyFont="1" applyFill="1" applyBorder="1" applyAlignment="1">
      <alignment horizontal="center" vertical="center" wrapText="1" readingOrder="1"/>
    </xf>
    <xf numFmtId="0" fontId="2" fillId="0" borderId="18"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8" xfId="0" applyFont="1" applyFill="1" applyBorder="1" applyAlignment="1">
      <alignment horizontal="center" vertical="center" wrapText="1"/>
    </xf>
    <xf numFmtId="0" fontId="2" fillId="0" borderId="18" xfId="0" applyFont="1" applyFill="1" applyBorder="1" applyAlignment="1">
      <alignment horizontal="center" vertical="center" wrapText="1"/>
    </xf>
    <xf numFmtId="9" fontId="2" fillId="0" borderId="18" xfId="0" applyNumberFormat="1"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6" fillId="6" borderId="24" xfId="0" applyFont="1" applyFill="1" applyBorder="1" applyAlignment="1">
      <alignment horizontal="left" vertical="center" wrapText="1"/>
    </xf>
    <xf numFmtId="0" fontId="6" fillId="6" borderId="22" xfId="0" applyFont="1" applyFill="1" applyBorder="1" applyAlignment="1">
      <alignment horizontal="left" vertical="center" wrapText="1"/>
    </xf>
    <xf numFmtId="0" fontId="3" fillId="4" borderId="19" xfId="0" applyFont="1" applyFill="1" applyBorder="1" applyAlignment="1">
      <alignment horizontal="center" vertical="center" wrapText="1" readingOrder="1"/>
    </xf>
    <xf numFmtId="0" fontId="3" fillId="4" borderId="20" xfId="0" applyFont="1" applyFill="1" applyBorder="1" applyAlignment="1">
      <alignment horizontal="center" vertical="center" wrapText="1" readingOrder="1"/>
    </xf>
    <xf numFmtId="0" fontId="3" fillId="4" borderId="23" xfId="0" applyFont="1" applyFill="1" applyBorder="1" applyAlignment="1">
      <alignment horizontal="center" vertical="center" wrapText="1" readingOrder="1"/>
    </xf>
    <xf numFmtId="0" fontId="3" fillId="4" borderId="21" xfId="0" applyFont="1" applyFill="1" applyBorder="1" applyAlignment="1">
      <alignment horizontal="center" vertical="center" wrapText="1" readingOrder="1"/>
    </xf>
    <xf numFmtId="0" fontId="3" fillId="4" borderId="17" xfId="0" applyFont="1" applyFill="1" applyBorder="1" applyAlignment="1">
      <alignment horizontal="center" vertical="center" wrapText="1" readingOrder="1"/>
    </xf>
    <xf numFmtId="0" fontId="3" fillId="5" borderId="17" xfId="0" applyFont="1" applyFill="1" applyBorder="1" applyAlignment="1">
      <alignment horizontal="center" vertical="center" wrapText="1" readingOrder="1"/>
    </xf>
    <xf numFmtId="9" fontId="1" fillId="0" borderId="18" xfId="0" applyNumberFormat="1" applyFont="1" applyFill="1" applyBorder="1" applyAlignment="1">
      <alignment horizontal="center" vertical="center" wrapText="1"/>
    </xf>
    <xf numFmtId="9" fontId="2" fillId="0" borderId="18" xfId="1" applyFont="1" applyFill="1" applyBorder="1" applyAlignment="1">
      <alignment horizontal="justify" vertical="center" textRotation="90" wrapText="1"/>
    </xf>
    <xf numFmtId="0" fontId="2" fillId="0" borderId="18" xfId="0" applyFont="1" applyFill="1" applyBorder="1" applyAlignment="1">
      <alignment horizontal="justify" vertical="center" textRotation="90" wrapText="1"/>
    </xf>
    <xf numFmtId="9" fontId="2" fillId="0" borderId="18" xfId="0" applyNumberFormat="1" applyFont="1" applyFill="1" applyBorder="1" applyAlignment="1">
      <alignment horizontal="justify" vertical="center" textRotation="90" wrapText="1"/>
    </xf>
    <xf numFmtId="9" fontId="1" fillId="0" borderId="18" xfId="0" applyNumberFormat="1" applyFont="1" applyBorder="1" applyAlignment="1">
      <alignment horizontal="center" vertical="center" wrapText="1"/>
    </xf>
    <xf numFmtId="0" fontId="1" fillId="0" borderId="18" xfId="0" applyFont="1" applyBorder="1" applyAlignment="1">
      <alignment horizontal="center" vertical="center" wrapText="1"/>
    </xf>
    <xf numFmtId="0" fontId="3" fillId="5" borderId="62" xfId="0" applyFont="1" applyFill="1" applyBorder="1" applyAlignment="1">
      <alignment horizontal="center" vertical="center" wrapText="1" readingOrder="1"/>
    </xf>
    <xf numFmtId="0" fontId="3" fillId="5" borderId="45" xfId="0" applyFont="1" applyFill="1" applyBorder="1" applyAlignment="1">
      <alignment horizontal="center" vertical="center" wrapText="1" readingOrder="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6" xfId="0" applyFont="1" applyBorder="1" applyAlignment="1">
      <alignment horizontal="center" vertical="center" wrapText="1"/>
    </xf>
    <xf numFmtId="0" fontId="1" fillId="0" borderId="16"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66" xfId="0" applyFont="1" applyFill="1" applyBorder="1" applyAlignment="1">
      <alignment horizontal="left" vertical="center" wrapText="1"/>
    </xf>
    <xf numFmtId="17" fontId="2" fillId="0" borderId="18" xfId="0" applyNumberFormat="1" applyFont="1" applyFill="1" applyBorder="1" applyAlignment="1">
      <alignment horizontal="center" vertical="center" wrapText="1" readingOrder="1"/>
    </xf>
    <xf numFmtId="9" fontId="10" fillId="0" borderId="16" xfId="1" applyFont="1" applyFill="1" applyBorder="1" applyAlignment="1">
      <alignment horizontal="center" vertical="center" wrapText="1"/>
    </xf>
    <xf numFmtId="9" fontId="10" fillId="0" borderId="17" xfId="1" applyFont="1" applyFill="1" applyBorder="1" applyAlignment="1">
      <alignment horizontal="center" vertical="center" wrapText="1"/>
    </xf>
    <xf numFmtId="9" fontId="10" fillId="0" borderId="66" xfId="1" applyFont="1" applyFill="1" applyBorder="1" applyAlignment="1">
      <alignment horizontal="center" vertical="center" wrapText="1"/>
    </xf>
    <xf numFmtId="0" fontId="4" fillId="0" borderId="18" xfId="0" applyFont="1" applyFill="1" applyBorder="1" applyAlignment="1">
      <alignment horizontal="center" wrapText="1"/>
    </xf>
    <xf numFmtId="0" fontId="2" fillId="0" borderId="18" xfId="0" applyFont="1" applyFill="1" applyBorder="1" applyAlignment="1">
      <alignment horizontal="center" wrapText="1"/>
    </xf>
    <xf numFmtId="0" fontId="4" fillId="0" borderId="18" xfId="0" applyFont="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6" xfId="0" applyFont="1" applyBorder="1" applyAlignment="1">
      <alignment horizontal="center" vertical="center" wrapText="1"/>
    </xf>
    <xf numFmtId="9" fontId="10" fillId="0" borderId="18" xfId="1" applyFont="1" applyFill="1" applyBorder="1" applyAlignment="1">
      <alignment horizontal="center" vertical="center" wrapText="1"/>
    </xf>
    <xf numFmtId="0" fontId="2" fillId="0" borderId="18" xfId="0" applyFont="1" applyFill="1" applyBorder="1" applyAlignment="1">
      <alignment horizontal="center" vertical="center" wrapText="1" readingOrder="1"/>
    </xf>
    <xf numFmtId="0" fontId="1" fillId="0" borderId="18" xfId="0" applyFont="1" applyBorder="1" applyAlignment="1">
      <alignment horizontal="justify" vertical="center" wrapText="1"/>
    </xf>
    <xf numFmtId="9" fontId="1" fillId="0" borderId="18" xfId="0" applyNumberFormat="1" applyFont="1" applyBorder="1" applyAlignment="1">
      <alignment horizontal="justify" vertical="center" wrapText="1"/>
    </xf>
    <xf numFmtId="0" fontId="3" fillId="4" borderId="36" xfId="0" applyFont="1" applyFill="1" applyBorder="1" applyAlignment="1">
      <alignment horizontal="center" vertical="center" wrapText="1" readingOrder="1"/>
    </xf>
    <xf numFmtId="17" fontId="3" fillId="0" borderId="18" xfId="0" applyNumberFormat="1" applyFont="1" applyFill="1" applyBorder="1" applyAlignment="1">
      <alignment horizontal="center" vertical="center" wrapText="1" readingOrder="1"/>
    </xf>
    <xf numFmtId="0" fontId="3" fillId="0" borderId="18" xfId="0" applyFont="1" applyFill="1" applyBorder="1" applyAlignment="1">
      <alignment horizontal="center" vertical="center" wrapText="1" readingOrder="1"/>
    </xf>
    <xf numFmtId="0" fontId="3" fillId="4" borderId="29" xfId="0" applyFont="1" applyFill="1" applyBorder="1" applyAlignment="1">
      <alignment horizontal="center" vertical="center" wrapText="1" readingOrder="1"/>
    </xf>
    <xf numFmtId="0" fontId="3" fillId="5" borderId="29" xfId="0" applyFont="1" applyFill="1" applyBorder="1" applyAlignment="1">
      <alignment horizontal="center" vertical="center" wrapText="1" readingOrder="1"/>
    </xf>
    <xf numFmtId="0" fontId="3" fillId="5" borderId="38" xfId="0" applyFont="1" applyFill="1" applyBorder="1" applyAlignment="1">
      <alignment horizontal="center" vertical="center" wrapText="1" readingOrder="1"/>
    </xf>
    <xf numFmtId="0" fontId="3" fillId="5" borderId="39" xfId="0" applyFont="1" applyFill="1" applyBorder="1" applyAlignment="1">
      <alignment horizontal="center" vertical="center" wrapText="1" readingOrder="1"/>
    </xf>
    <xf numFmtId="0" fontId="2" fillId="0" borderId="16" xfId="0" applyFont="1" applyFill="1" applyBorder="1" applyAlignment="1">
      <alignment horizontal="left" vertical="center" wrapText="1" readingOrder="1"/>
    </xf>
    <xf numFmtId="0" fontId="2" fillId="0" borderId="17" xfId="0" applyFont="1" applyFill="1" applyBorder="1" applyAlignment="1">
      <alignment horizontal="left" vertical="center" wrapText="1" readingOrder="1"/>
    </xf>
    <xf numFmtId="0" fontId="2" fillId="0" borderId="66" xfId="0" applyFont="1" applyFill="1" applyBorder="1" applyAlignment="1">
      <alignment horizontal="left" vertical="center" wrapText="1" readingOrder="1"/>
    </xf>
    <xf numFmtId="0" fontId="2" fillId="0" borderId="16" xfId="0" applyFont="1" applyFill="1" applyBorder="1" applyAlignment="1">
      <alignment horizontal="center" vertical="center" wrapText="1" readingOrder="1"/>
    </xf>
    <xf numFmtId="0" fontId="2" fillId="0" borderId="17" xfId="0" applyFont="1" applyFill="1" applyBorder="1" applyAlignment="1">
      <alignment horizontal="center" vertical="center" wrapText="1" readingOrder="1"/>
    </xf>
    <xf numFmtId="0" fontId="2" fillId="0" borderId="66" xfId="0" applyFont="1" applyFill="1" applyBorder="1" applyAlignment="1">
      <alignment horizontal="center" vertical="center" wrapText="1" readingOrder="1"/>
    </xf>
    <xf numFmtId="9" fontId="9" fillId="0" borderId="16" xfId="1" applyNumberFormat="1" applyFont="1" applyFill="1" applyBorder="1" applyAlignment="1">
      <alignment horizontal="center" vertical="center" wrapText="1"/>
    </xf>
    <xf numFmtId="9" fontId="9" fillId="0" borderId="17" xfId="1" applyNumberFormat="1" applyFont="1" applyFill="1" applyBorder="1" applyAlignment="1">
      <alignment horizontal="center" vertical="center" wrapText="1"/>
    </xf>
    <xf numFmtId="9" fontId="9" fillId="0" borderId="66" xfId="1" applyNumberFormat="1" applyFont="1" applyFill="1" applyBorder="1" applyAlignment="1">
      <alignment horizontal="center" vertical="center" wrapText="1"/>
    </xf>
    <xf numFmtId="0" fontId="3" fillId="0" borderId="18" xfId="0" applyFont="1" applyFill="1" applyBorder="1" applyAlignment="1">
      <alignment horizontal="center" vertical="center" textRotation="90" wrapText="1" readingOrder="1"/>
    </xf>
    <xf numFmtId="9" fontId="4" fillId="0" borderId="18" xfId="0" applyNumberFormat="1" applyFont="1" applyFill="1" applyBorder="1" applyAlignment="1">
      <alignment horizontal="center" vertical="center" textRotation="90" wrapText="1" readingOrder="1"/>
    </xf>
    <xf numFmtId="0" fontId="4" fillId="0" borderId="18" xfId="0" applyFont="1" applyFill="1" applyBorder="1" applyAlignment="1">
      <alignment horizontal="center" vertical="center" textRotation="90" wrapText="1" readingOrder="1"/>
    </xf>
    <xf numFmtId="17" fontId="2" fillId="0" borderId="18" xfId="0" applyNumberFormat="1" applyFont="1" applyFill="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71" xfId="0" applyFont="1" applyBorder="1" applyAlignment="1">
      <alignment horizontal="center" vertical="center" wrapText="1"/>
    </xf>
    <xf numFmtId="0" fontId="3" fillId="4" borderId="30" xfId="0" applyFont="1" applyFill="1" applyBorder="1" applyAlignment="1">
      <alignment horizontal="center" vertical="center" wrapText="1" readingOrder="1"/>
    </xf>
    <xf numFmtId="0" fontId="3" fillId="4" borderId="31" xfId="0" applyFont="1" applyFill="1" applyBorder="1" applyAlignment="1">
      <alignment horizontal="center" vertical="center" wrapText="1" readingOrder="1"/>
    </xf>
    <xf numFmtId="0" fontId="6" fillId="6" borderId="23" xfId="0" applyFont="1" applyFill="1" applyBorder="1" applyAlignment="1">
      <alignment horizontal="left" vertical="center" wrapText="1"/>
    </xf>
    <xf numFmtId="0" fontId="6" fillId="6" borderId="0" xfId="0" applyFont="1" applyFill="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66" xfId="0" applyFont="1" applyBorder="1" applyAlignment="1">
      <alignment horizontal="left" vertical="center" wrapText="1"/>
    </xf>
    <xf numFmtId="0" fontId="4" fillId="0" borderId="16"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66" xfId="0" applyFont="1" applyFill="1" applyBorder="1" applyAlignment="1">
      <alignment horizontal="left"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66" xfId="0" applyFont="1" applyFill="1" applyBorder="1" applyAlignment="1">
      <alignment horizontal="center" vertical="center" wrapText="1"/>
    </xf>
    <xf numFmtId="10" fontId="1" fillId="0" borderId="16"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10" fontId="1" fillId="0" borderId="40" xfId="0" applyNumberFormat="1" applyFont="1" applyBorder="1" applyAlignment="1">
      <alignment horizontal="center" vertical="center" wrapText="1"/>
    </xf>
    <xf numFmtId="0" fontId="3" fillId="0" borderId="50" xfId="0" applyFont="1" applyBorder="1" applyAlignment="1">
      <alignment horizontal="justify" vertical="center" wrapText="1" readingOrder="1"/>
    </xf>
    <xf numFmtId="0" fontId="3" fillId="0" borderId="22" xfId="0" applyFont="1" applyBorder="1" applyAlignment="1">
      <alignment horizontal="justify" vertical="center" wrapText="1" readingOrder="1"/>
    </xf>
    <xf numFmtId="0" fontId="3" fillId="0" borderId="46" xfId="0" applyFont="1" applyBorder="1" applyAlignment="1">
      <alignment horizontal="justify" vertical="center" wrapText="1" readingOrder="1"/>
    </xf>
    <xf numFmtId="0" fontId="6" fillId="0" borderId="3" xfId="0" applyFont="1" applyBorder="1" applyAlignment="1">
      <alignment horizontal="justify" vertical="center" wrapText="1"/>
    </xf>
    <xf numFmtId="0" fontId="2" fillId="0" borderId="22" xfId="0" applyFont="1" applyBorder="1" applyAlignment="1">
      <alignment horizontal="left" vertical="center" wrapText="1" readingOrder="1"/>
    </xf>
    <xf numFmtId="0" fontId="2" fillId="0" borderId="46" xfId="0" applyFont="1" applyBorder="1" applyAlignment="1">
      <alignment horizontal="left" vertical="center" wrapText="1" readingOrder="1"/>
    </xf>
    <xf numFmtId="0" fontId="7" fillId="2" borderId="50" xfId="0" applyFont="1" applyFill="1" applyBorder="1" applyAlignment="1">
      <alignment horizontal="justify" vertical="center" wrapText="1" readingOrder="1"/>
    </xf>
    <xf numFmtId="0" fontId="7" fillId="2" borderId="0" xfId="0" applyFont="1" applyFill="1" applyBorder="1" applyAlignment="1">
      <alignment horizontal="justify" vertical="center" wrapText="1" readingOrder="1"/>
    </xf>
    <xf numFmtId="0" fontId="7" fillId="2" borderId="51" xfId="0" applyFont="1" applyFill="1" applyBorder="1" applyAlignment="1">
      <alignment horizontal="justify" vertical="center" wrapText="1" readingOrder="1"/>
    </xf>
    <xf numFmtId="0" fontId="3" fillId="3" borderId="56" xfId="0" applyFont="1" applyFill="1" applyBorder="1" applyAlignment="1">
      <alignment horizontal="justify" vertical="center" wrapText="1" readingOrder="1"/>
    </xf>
    <xf numFmtId="0" fontId="3" fillId="3" borderId="4" xfId="0" applyFont="1" applyFill="1" applyBorder="1" applyAlignment="1">
      <alignment horizontal="justify" vertical="center" wrapText="1" readingOrder="1"/>
    </xf>
    <xf numFmtId="0" fontId="3" fillId="3" borderId="57" xfId="0" applyFont="1" applyFill="1" applyBorder="1" applyAlignment="1">
      <alignment horizontal="justify" vertical="center" wrapText="1" readingOrder="1"/>
    </xf>
    <xf numFmtId="0" fontId="3" fillId="4" borderId="58" xfId="0" applyFont="1" applyFill="1" applyBorder="1" applyAlignment="1">
      <alignment horizontal="center" vertical="center" wrapText="1" readingOrder="1"/>
    </xf>
    <xf numFmtId="0" fontId="3" fillId="4" borderId="33" xfId="0" applyFont="1" applyFill="1" applyBorder="1" applyAlignment="1">
      <alignment horizontal="center" vertical="center" wrapText="1" readingOrder="1"/>
    </xf>
    <xf numFmtId="0" fontId="3" fillId="4" borderId="8" xfId="0" applyFont="1" applyFill="1" applyBorder="1" applyAlignment="1">
      <alignment horizontal="center" vertical="center" wrapText="1" readingOrder="1"/>
    </xf>
    <xf numFmtId="0" fontId="3" fillId="4" borderId="9" xfId="0" applyFont="1" applyFill="1" applyBorder="1" applyAlignment="1">
      <alignment horizontal="center" vertical="center" wrapText="1" readingOrder="1"/>
    </xf>
    <xf numFmtId="0" fontId="3" fillId="4" borderId="11"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4" borderId="12" xfId="0" applyFont="1" applyFill="1" applyBorder="1" applyAlignment="1">
      <alignment horizontal="center" vertical="center" wrapText="1" readingOrder="1"/>
    </xf>
    <xf numFmtId="0" fontId="3" fillId="4" borderId="7" xfId="0" applyFont="1" applyFill="1" applyBorder="1" applyAlignment="1">
      <alignment horizontal="center" vertical="center" wrapText="1" readingOrder="1"/>
    </xf>
    <xf numFmtId="0" fontId="3" fillId="4" borderId="13" xfId="0" applyFont="1" applyFill="1" applyBorder="1" applyAlignment="1">
      <alignment horizontal="center" vertical="center" wrapText="1" readingOrder="1"/>
    </xf>
    <xf numFmtId="0" fontId="3" fillId="5" borderId="59" xfId="0" applyFont="1" applyFill="1" applyBorder="1" applyAlignment="1">
      <alignment horizontal="center" vertical="center" wrapText="1" readingOrder="1"/>
    </xf>
    <xf numFmtId="0" fontId="3" fillId="5" borderId="43"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3" fillId="4" borderId="6" xfId="0" applyFont="1" applyFill="1" applyBorder="1" applyAlignment="1">
      <alignment horizontal="center" vertical="center" wrapText="1" readingOrder="1"/>
    </xf>
    <xf numFmtId="0" fontId="3" fillId="4" borderId="14" xfId="0" applyFont="1" applyFill="1" applyBorder="1" applyAlignment="1">
      <alignment horizontal="center" vertical="center" wrapText="1" readingOrder="1"/>
    </xf>
    <xf numFmtId="0" fontId="3" fillId="4" borderId="8" xfId="0" applyFont="1" applyFill="1" applyBorder="1" applyAlignment="1">
      <alignment horizontal="center" vertical="center" textRotation="90" wrapText="1" readingOrder="1"/>
    </xf>
    <xf numFmtId="0" fontId="3" fillId="4" borderId="9" xfId="0" applyFont="1" applyFill="1" applyBorder="1" applyAlignment="1">
      <alignment horizontal="center" vertical="center" textRotation="90" wrapText="1" readingOrder="1"/>
    </xf>
    <xf numFmtId="0" fontId="3" fillId="5" borderId="8" xfId="0" applyFont="1" applyFill="1" applyBorder="1" applyAlignment="1">
      <alignment horizontal="center" vertical="center" wrapText="1" readingOrder="1"/>
    </xf>
    <xf numFmtId="0" fontId="3" fillId="5" borderId="9" xfId="0" applyFont="1" applyFill="1" applyBorder="1" applyAlignment="1">
      <alignment horizontal="center" vertical="center" wrapText="1" readingOrder="1"/>
    </xf>
    <xf numFmtId="0" fontId="3" fillId="5" borderId="35" xfId="0" applyFont="1" applyFill="1" applyBorder="1" applyAlignment="1">
      <alignment horizontal="center" vertical="center" wrapText="1" readingOrder="1"/>
    </xf>
    <xf numFmtId="0" fontId="3" fillId="4" borderId="35" xfId="0" applyFont="1" applyFill="1" applyBorder="1" applyAlignment="1">
      <alignment horizontal="center" vertical="center" wrapText="1" readingOrder="1"/>
    </xf>
    <xf numFmtId="0" fontId="3" fillId="5" borderId="11" xfId="0" applyFont="1" applyFill="1" applyBorder="1" applyAlignment="1">
      <alignment horizontal="center" vertical="center" wrapText="1" readingOrder="1"/>
    </xf>
    <xf numFmtId="0" fontId="3" fillId="5" borderId="6" xfId="0" applyFont="1" applyFill="1" applyBorder="1" applyAlignment="1">
      <alignment horizontal="center" vertical="center" wrapText="1" readingOrder="1"/>
    </xf>
    <xf numFmtId="0" fontId="5" fillId="4" borderId="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2" fillId="0" borderId="26" xfId="0" applyFont="1" applyFill="1" applyBorder="1" applyAlignment="1">
      <alignment horizontal="justify" vertical="center" wrapText="1" readingOrder="1"/>
    </xf>
    <xf numFmtId="0" fontId="2" fillId="0" borderId="33" xfId="0" applyFont="1" applyFill="1" applyBorder="1" applyAlignment="1">
      <alignment horizontal="justify" vertical="center" wrapText="1" readingOrder="1"/>
    </xf>
    <xf numFmtId="0" fontId="2" fillId="0" borderId="27" xfId="0" applyFont="1" applyFill="1" applyBorder="1" applyAlignment="1">
      <alignment horizontal="justify" vertical="center" wrapText="1" readingOrder="1"/>
    </xf>
    <xf numFmtId="0" fontId="2" fillId="0" borderId="9" xfId="0" applyFont="1" applyFill="1" applyBorder="1" applyAlignment="1">
      <alignment horizontal="justify" vertical="center" wrapText="1" readingOrder="1"/>
    </xf>
    <xf numFmtId="0" fontId="2" fillId="0" borderId="27" xfId="0" applyFont="1" applyFill="1" applyBorder="1" applyAlignment="1">
      <alignment horizontal="justify" vertical="center" textRotation="90" wrapText="1" readingOrder="1"/>
    </xf>
    <xf numFmtId="0" fontId="2" fillId="0" borderId="9" xfId="0" applyFont="1" applyFill="1" applyBorder="1" applyAlignment="1">
      <alignment horizontal="justify" vertical="center" textRotation="90" wrapText="1" readingOrder="1"/>
    </xf>
    <xf numFmtId="9" fontId="2" fillId="0" borderId="28" xfId="0" applyNumberFormat="1" applyFont="1" applyFill="1" applyBorder="1" applyAlignment="1">
      <alignment horizontal="justify" vertical="center" textRotation="90" wrapText="1" readingOrder="1"/>
    </xf>
    <xf numFmtId="0" fontId="2" fillId="0" borderId="6" xfId="0" applyFont="1" applyFill="1" applyBorder="1" applyAlignment="1">
      <alignment horizontal="justify" vertical="center" textRotation="90" wrapText="1" readingOrder="1"/>
    </xf>
    <xf numFmtId="0" fontId="2" fillId="0" borderId="29"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textRotation="90" wrapText="1" readingOrder="1"/>
    </xf>
    <xf numFmtId="0" fontId="2" fillId="0" borderId="30" xfId="0" applyFont="1" applyFill="1" applyBorder="1" applyAlignment="1">
      <alignment horizontal="center" vertical="center" wrapText="1" readingOrder="1"/>
    </xf>
    <xf numFmtId="0" fontId="2" fillId="0" borderId="23" xfId="0" applyFont="1" applyFill="1" applyBorder="1" applyAlignment="1">
      <alignment horizontal="center" vertical="center" wrapText="1" readingOrder="1"/>
    </xf>
    <xf numFmtId="9" fontId="1" fillId="0" borderId="29" xfId="0" applyNumberFormat="1" applyFont="1" applyFill="1" applyBorder="1" applyAlignment="1">
      <alignment horizontal="center" vertical="center" wrapText="1"/>
    </xf>
    <xf numFmtId="0" fontId="1" fillId="0" borderId="18" xfId="0" applyFont="1" applyFill="1" applyBorder="1" applyAlignment="1">
      <alignment horizontal="center" vertical="center" wrapText="1"/>
    </xf>
    <xf numFmtId="0" fontId="2" fillId="0" borderId="32" xfId="0" applyFont="1" applyFill="1" applyBorder="1" applyAlignment="1">
      <alignment horizontal="center" vertical="center" wrapText="1" readingOrder="1"/>
    </xf>
    <xf numFmtId="0" fontId="2" fillId="0" borderId="34" xfId="0" applyFont="1" applyFill="1" applyBorder="1" applyAlignment="1">
      <alignment horizontal="center" vertical="center" wrapText="1" readingOrder="1"/>
    </xf>
    <xf numFmtId="17" fontId="2" fillId="0" borderId="38" xfId="0" applyNumberFormat="1" applyFont="1" applyFill="1" applyBorder="1" applyAlignment="1">
      <alignment horizontal="center" vertical="center" wrapText="1" readingOrder="1"/>
    </xf>
    <xf numFmtId="17" fontId="2" fillId="0" borderId="40" xfId="0" applyNumberFormat="1" applyFont="1" applyFill="1" applyBorder="1" applyAlignment="1">
      <alignment horizontal="center" vertical="center" wrapText="1" readingOrder="1"/>
    </xf>
    <xf numFmtId="0" fontId="2" fillId="0" borderId="38" xfId="0" applyFont="1" applyFill="1" applyBorder="1" applyAlignment="1">
      <alignment horizontal="left" vertical="center" wrapText="1" readingOrder="1"/>
    </xf>
    <xf numFmtId="17" fontId="2" fillId="0" borderId="17" xfId="0" applyNumberFormat="1" applyFont="1" applyFill="1" applyBorder="1" applyAlignment="1">
      <alignment horizontal="center" vertical="center" wrapText="1" readingOrder="1"/>
    </xf>
    <xf numFmtId="0" fontId="2" fillId="0" borderId="38" xfId="0" applyFont="1" applyFill="1" applyBorder="1" applyAlignment="1">
      <alignment horizontal="center" vertical="center" wrapText="1" readingOrder="1"/>
    </xf>
    <xf numFmtId="0" fontId="2" fillId="0" borderId="18" xfId="0" applyFont="1" applyFill="1" applyBorder="1" applyAlignment="1">
      <alignment horizontal="left" vertical="center" wrapText="1"/>
    </xf>
    <xf numFmtId="0" fontId="2" fillId="0" borderId="18" xfId="0" applyFont="1" applyFill="1" applyBorder="1" applyAlignment="1">
      <alignment horizontal="justify" vertical="center" wrapText="1" readingOrder="1"/>
    </xf>
    <xf numFmtId="0" fontId="2" fillId="0" borderId="47" xfId="0" applyFont="1" applyFill="1" applyBorder="1" applyAlignment="1">
      <alignment horizontal="center" vertical="center" wrapText="1" readingOrder="1"/>
    </xf>
    <xf numFmtId="0" fontId="2" fillId="0" borderId="50" xfId="0" applyFont="1" applyFill="1" applyBorder="1" applyAlignment="1">
      <alignment horizontal="center" vertical="center" wrapText="1" readingOrder="1"/>
    </xf>
    <xf numFmtId="0" fontId="2" fillId="0" borderId="61" xfId="0" applyFont="1" applyFill="1" applyBorder="1" applyAlignment="1">
      <alignment horizontal="center" vertical="center" wrapText="1" readingOrder="1"/>
    </xf>
    <xf numFmtId="0" fontId="2" fillId="0" borderId="16" xfId="0" applyFont="1" applyFill="1" applyBorder="1" applyAlignment="1">
      <alignment horizontal="left" vertical="center" wrapText="1"/>
    </xf>
    <xf numFmtId="0" fontId="2" fillId="0" borderId="28" xfId="0" applyFont="1" applyFill="1" applyBorder="1" applyAlignment="1">
      <alignment horizontal="justify" vertical="center" wrapText="1" readingOrder="1"/>
    </xf>
    <xf numFmtId="0" fontId="2" fillId="0" borderId="6" xfId="0" applyFont="1" applyFill="1" applyBorder="1" applyAlignment="1">
      <alignment horizontal="justify" vertical="center" wrapText="1" readingOrder="1"/>
    </xf>
    <xf numFmtId="0" fontId="2" fillId="0" borderId="22" xfId="0" applyFont="1" applyBorder="1" applyAlignment="1">
      <alignment horizontal="center" vertical="center" wrapText="1" readingOrder="1"/>
    </xf>
    <xf numFmtId="0" fontId="2" fillId="0" borderId="46" xfId="0" applyFont="1" applyBorder="1" applyAlignment="1">
      <alignment horizontal="center" vertical="center" wrapText="1" readingOrder="1"/>
    </xf>
    <xf numFmtId="0" fontId="2" fillId="0" borderId="16" xfId="0" applyFont="1" applyFill="1" applyBorder="1" applyAlignment="1">
      <alignment vertical="center" wrapText="1" readingOrder="1"/>
    </xf>
    <xf numFmtId="0" fontId="2" fillId="0" borderId="17" xfId="0" applyFont="1" applyFill="1" applyBorder="1" applyAlignment="1">
      <alignment vertical="center" wrapText="1" readingOrder="1"/>
    </xf>
    <xf numFmtId="0" fontId="2" fillId="0" borderId="66" xfId="0" applyFont="1" applyFill="1" applyBorder="1" applyAlignment="1">
      <alignment vertical="center" wrapText="1" readingOrder="1"/>
    </xf>
    <xf numFmtId="0" fontId="3" fillId="3" borderId="56"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3" fillId="3" borderId="4" xfId="0" applyFont="1" applyFill="1" applyBorder="1" applyAlignment="1">
      <alignment horizontal="left" vertical="center" wrapText="1" readingOrder="1"/>
    </xf>
    <xf numFmtId="0" fontId="3" fillId="3" borderId="57" xfId="0" applyFont="1" applyFill="1" applyBorder="1" applyAlignment="1">
      <alignment horizontal="left" vertical="center" wrapText="1" readingOrder="1"/>
    </xf>
    <xf numFmtId="0" fontId="2" fillId="4" borderId="58" xfId="0" applyFont="1" applyFill="1" applyBorder="1" applyAlignment="1">
      <alignment horizontal="center" vertical="center" wrapText="1" readingOrder="1"/>
    </xf>
    <xf numFmtId="0" fontId="2" fillId="4" borderId="33" xfId="0" applyFont="1" applyFill="1" applyBorder="1" applyAlignment="1">
      <alignment horizontal="center" vertical="center" wrapText="1" readingOrder="1"/>
    </xf>
    <xf numFmtId="0" fontId="4" fillId="0" borderId="3" xfId="0" applyFont="1" applyBorder="1" applyAlignment="1">
      <alignment horizontal="justify" vertical="center" wrapText="1"/>
    </xf>
    <xf numFmtId="0" fontId="3" fillId="0" borderId="16" xfId="0" applyFont="1" applyFill="1" applyBorder="1" applyAlignment="1">
      <alignment horizontal="center" vertical="center" wrapText="1" readingOrder="1"/>
    </xf>
    <xf numFmtId="0" fontId="3" fillId="0" borderId="17" xfId="0" applyFont="1" applyFill="1" applyBorder="1" applyAlignment="1">
      <alignment horizontal="center" vertical="center" wrapText="1" readingOrder="1"/>
    </xf>
    <xf numFmtId="0" fontId="3" fillId="0" borderId="66" xfId="0" applyFont="1" applyFill="1" applyBorder="1" applyAlignment="1">
      <alignment horizontal="center" vertical="center" wrapText="1" readingOrder="1"/>
    </xf>
    <xf numFmtId="0" fontId="2" fillId="0" borderId="18" xfId="0" applyFont="1" applyFill="1" applyBorder="1" applyAlignment="1">
      <alignment horizontal="center" vertical="center" textRotation="90" wrapText="1" readingOrder="1"/>
    </xf>
    <xf numFmtId="9" fontId="1" fillId="0" borderId="16" xfId="0" applyNumberFormat="1" applyFont="1" applyFill="1" applyBorder="1" applyAlignment="1">
      <alignment horizontal="center" vertical="center" wrapText="1"/>
    </xf>
    <xf numFmtId="9" fontId="1" fillId="0" borderId="17" xfId="0" applyNumberFormat="1" applyFont="1" applyFill="1" applyBorder="1" applyAlignment="1">
      <alignment horizontal="center" vertical="center" wrapText="1"/>
    </xf>
    <xf numFmtId="9" fontId="1" fillId="0" borderId="66" xfId="0" applyNumberFormat="1" applyFont="1" applyFill="1" applyBorder="1" applyAlignment="1">
      <alignment horizontal="center" vertical="center" wrapText="1"/>
    </xf>
    <xf numFmtId="9" fontId="2" fillId="0" borderId="18" xfId="0" applyNumberFormat="1" applyFont="1" applyFill="1" applyBorder="1" applyAlignment="1">
      <alignment horizontal="center" vertical="center" textRotation="90" wrapText="1" readingOrder="1"/>
    </xf>
    <xf numFmtId="17" fontId="2" fillId="0" borderId="23" xfId="0" applyNumberFormat="1" applyFont="1" applyFill="1" applyBorder="1" applyAlignment="1">
      <alignment horizontal="center" vertical="center" wrapText="1" readingOrder="1"/>
    </xf>
    <xf numFmtId="17" fontId="2" fillId="0" borderId="73" xfId="0" applyNumberFormat="1" applyFont="1" applyFill="1" applyBorder="1" applyAlignment="1">
      <alignment horizontal="center" vertical="center" wrapText="1" readingOrder="1"/>
    </xf>
    <xf numFmtId="0" fontId="2" fillId="0" borderId="16" xfId="0" applyFont="1" applyFill="1" applyBorder="1" applyAlignment="1">
      <alignment horizontal="center" vertical="center" textRotation="90" wrapText="1" readingOrder="1"/>
    </xf>
    <xf numFmtId="0" fontId="2" fillId="0" borderId="17" xfId="0" applyFont="1" applyFill="1" applyBorder="1" applyAlignment="1">
      <alignment horizontal="center" vertical="center" textRotation="90" wrapText="1" readingOrder="1"/>
    </xf>
    <xf numFmtId="0" fontId="2" fillId="0" borderId="66" xfId="0" applyFont="1" applyFill="1" applyBorder="1" applyAlignment="1">
      <alignment horizontal="center" vertical="center" textRotation="90" wrapText="1" readingOrder="1"/>
    </xf>
    <xf numFmtId="9" fontId="2" fillId="0" borderId="16" xfId="0" applyNumberFormat="1" applyFont="1" applyFill="1" applyBorder="1" applyAlignment="1">
      <alignment horizontal="center" vertical="center" textRotation="90" wrapText="1" readingOrder="1"/>
    </xf>
    <xf numFmtId="9" fontId="3" fillId="0" borderId="18" xfId="0" applyNumberFormat="1" applyFont="1" applyFill="1" applyBorder="1" applyAlignment="1">
      <alignment horizontal="center" vertical="center" wrapText="1" readingOrder="1"/>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66"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66" xfId="0" applyFont="1" applyFill="1" applyBorder="1" applyAlignment="1">
      <alignment horizontal="center" vertical="center" wrapText="1"/>
    </xf>
    <xf numFmtId="17" fontId="2" fillId="0" borderId="16" xfId="0" applyNumberFormat="1" applyFont="1" applyFill="1" applyBorder="1" applyAlignment="1">
      <alignment horizontal="center" vertical="center" wrapText="1" readingOrder="1"/>
    </xf>
    <xf numFmtId="17" fontId="2" fillId="0" borderId="66" xfId="0" applyNumberFormat="1" applyFont="1" applyFill="1" applyBorder="1" applyAlignment="1">
      <alignment horizontal="center" vertical="center" wrapText="1" readingOrder="1"/>
    </xf>
    <xf numFmtId="0" fontId="3" fillId="4" borderId="60"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3" fillId="4" borderId="10" xfId="0" applyFont="1" applyFill="1" applyBorder="1" applyAlignment="1">
      <alignment horizontal="center" vertical="center" textRotation="90" wrapText="1" readingOrder="1"/>
    </xf>
    <xf numFmtId="0" fontId="3" fillId="4" borderId="44" xfId="0" applyFont="1" applyFill="1" applyBorder="1" applyAlignment="1">
      <alignment horizontal="center" vertical="center" wrapText="1" readingOrder="1"/>
    </xf>
    <xf numFmtId="0" fontId="3" fillId="4" borderId="25" xfId="0" applyFont="1" applyFill="1" applyBorder="1" applyAlignment="1">
      <alignment horizontal="center" vertical="center" wrapText="1" readingOrder="1"/>
    </xf>
    <xf numFmtId="0" fontId="3" fillId="5" borderId="10" xfId="0" applyFont="1" applyFill="1" applyBorder="1" applyAlignment="1">
      <alignment horizontal="center" vertical="center" wrapText="1" readingOrder="1"/>
    </xf>
    <xf numFmtId="0" fontId="3" fillId="5" borderId="7" xfId="0" applyFont="1" applyFill="1" applyBorder="1" applyAlignment="1">
      <alignment horizontal="center" vertical="center" wrapText="1" readingOrder="1"/>
    </xf>
    <xf numFmtId="0" fontId="3" fillId="5" borderId="41" xfId="0" applyFont="1" applyFill="1" applyBorder="1" applyAlignment="1">
      <alignment horizontal="center" vertical="center" wrapText="1" readingOrder="1"/>
    </xf>
    <xf numFmtId="17" fontId="2" fillId="0" borderId="74" xfId="0" applyNumberFormat="1" applyFont="1" applyFill="1" applyBorder="1" applyAlignment="1">
      <alignment horizontal="center" vertical="center" wrapText="1" readingOrder="1"/>
    </xf>
    <xf numFmtId="17" fontId="2" fillId="0" borderId="72" xfId="0" applyNumberFormat="1" applyFont="1" applyFill="1" applyBorder="1" applyAlignment="1">
      <alignment horizontal="center" vertical="center" wrapText="1" readingOrder="1"/>
    </xf>
    <xf numFmtId="17" fontId="2" fillId="0" borderId="8" xfId="0" applyNumberFormat="1" applyFont="1" applyFill="1" applyBorder="1" applyAlignment="1">
      <alignment horizontal="center" vertical="center" wrapText="1" readingOrder="1"/>
    </xf>
    <xf numFmtId="17" fontId="2" fillId="0" borderId="10" xfId="0" applyNumberFormat="1" applyFont="1" applyFill="1" applyBorder="1" applyAlignment="1">
      <alignment horizontal="center" vertical="center" wrapText="1" readingOrder="1"/>
    </xf>
  </cellXfs>
  <cellStyles count="2">
    <cellStyle name="Normal" xfId="0" builtinId="0"/>
    <cellStyle name="Porcentaje" xfId="1" builtinId="5"/>
  </cellStyles>
  <dxfs count="0"/>
  <tableStyles count="0" defaultTableStyle="TableStyleMedium2" defaultPivotStyle="PivotStyleLight16"/>
  <colors>
    <mruColors>
      <color rgb="FFFF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2:Y70"/>
  <sheetViews>
    <sheetView topLeftCell="K59" zoomScale="90" zoomScaleNormal="90" workbookViewId="0">
      <selection activeCell="P74" sqref="P74"/>
    </sheetView>
  </sheetViews>
  <sheetFormatPr baseColWidth="10" defaultRowHeight="12.75" x14ac:dyDescent="0.2"/>
  <cols>
    <col min="1" max="1" width="11.42578125" style="1"/>
    <col min="2" max="2" width="18" style="1" customWidth="1"/>
    <col min="3" max="3" width="26" style="1" customWidth="1"/>
    <col min="4" max="4" width="7" style="1" customWidth="1"/>
    <col min="5" max="5" width="6.7109375" style="1" customWidth="1"/>
    <col min="6" max="6" width="7.28515625" style="1" customWidth="1"/>
    <col min="7" max="7" width="6.7109375" style="1" customWidth="1"/>
    <col min="8" max="8" width="11.42578125" style="1"/>
    <col min="9" max="9" width="29.7109375" style="1" customWidth="1"/>
    <col min="10" max="10" width="30.5703125" style="1" customWidth="1"/>
    <col min="11" max="12" width="11.42578125" style="1" customWidth="1"/>
    <col min="13" max="13" width="18" style="1" customWidth="1"/>
    <col min="14" max="14" width="19" style="1" customWidth="1"/>
    <col min="15" max="15" width="19.85546875" style="1" customWidth="1"/>
    <col min="16" max="16" width="19.7109375" style="1" customWidth="1"/>
    <col min="17" max="17" width="19.42578125" style="1" customWidth="1"/>
    <col min="18" max="18" width="51.5703125" style="1" customWidth="1"/>
    <col min="19" max="19" width="42" style="1" customWidth="1"/>
    <col min="20" max="21" width="11.42578125" style="1"/>
    <col min="22" max="22" width="16.140625" style="1" customWidth="1"/>
    <col min="23" max="23" width="20.140625" style="1" customWidth="1"/>
    <col min="24" max="24" width="11.42578125" style="1"/>
    <col min="25" max="25" width="13.42578125" style="1" bestFit="1" customWidth="1"/>
    <col min="26" max="16384" width="11.42578125" style="1"/>
  </cols>
  <sheetData>
    <row r="2" spans="2:23" ht="13.5" thickBot="1" x14ac:dyDescent="0.25"/>
    <row r="3" spans="2:23" ht="15" customHeight="1" x14ac:dyDescent="0.2">
      <c r="B3" s="147" t="s">
        <v>59</v>
      </c>
      <c r="C3" s="148"/>
      <c r="D3" s="148"/>
      <c r="E3" s="148"/>
      <c r="F3" s="148"/>
      <c r="G3" s="148"/>
      <c r="H3" s="148"/>
      <c r="I3" s="148"/>
      <c r="J3" s="148"/>
      <c r="K3" s="148"/>
      <c r="L3" s="148"/>
      <c r="M3" s="148"/>
      <c r="N3" s="148"/>
      <c r="O3" s="148"/>
      <c r="P3" s="148"/>
      <c r="Q3" s="148"/>
      <c r="R3" s="148"/>
      <c r="S3" s="148"/>
      <c r="T3" s="148"/>
      <c r="U3" s="148"/>
      <c r="V3" s="148"/>
      <c r="W3" s="149"/>
    </row>
    <row r="4" spans="2:23" x14ac:dyDescent="0.2">
      <c r="B4" s="141"/>
      <c r="C4" s="142"/>
      <c r="D4" s="142"/>
      <c r="E4" s="142"/>
      <c r="F4" s="142"/>
      <c r="G4" s="142"/>
      <c r="H4" s="142"/>
      <c r="I4" s="142"/>
      <c r="J4" s="142"/>
      <c r="K4" s="142"/>
      <c r="L4" s="142"/>
      <c r="M4" s="142"/>
      <c r="N4" s="142"/>
      <c r="O4" s="142"/>
      <c r="P4" s="142"/>
      <c r="Q4" s="142"/>
      <c r="R4" s="142"/>
      <c r="S4" s="142"/>
      <c r="T4" s="142"/>
      <c r="U4" s="142"/>
      <c r="V4" s="142"/>
      <c r="W4" s="150"/>
    </row>
    <row r="5" spans="2:23" x14ac:dyDescent="0.2">
      <c r="B5" s="141"/>
      <c r="C5" s="142"/>
      <c r="D5" s="142"/>
      <c r="E5" s="142"/>
      <c r="F5" s="142"/>
      <c r="G5" s="142"/>
      <c r="H5" s="142"/>
      <c r="I5" s="142"/>
      <c r="J5" s="142"/>
      <c r="K5" s="142"/>
      <c r="L5" s="142"/>
      <c r="M5" s="142"/>
      <c r="N5" s="142"/>
      <c r="O5" s="142"/>
      <c r="P5" s="142"/>
      <c r="Q5" s="142"/>
      <c r="R5" s="142"/>
      <c r="S5" s="142"/>
      <c r="T5" s="142"/>
      <c r="U5" s="142"/>
      <c r="V5" s="142"/>
      <c r="W5" s="150"/>
    </row>
    <row r="6" spans="2:23" ht="13.5" thickBot="1" x14ac:dyDescent="0.25">
      <c r="B6" s="151"/>
      <c r="C6" s="152"/>
      <c r="D6" s="152"/>
      <c r="E6" s="152"/>
      <c r="F6" s="152"/>
      <c r="G6" s="152"/>
      <c r="H6" s="152"/>
      <c r="I6" s="152"/>
      <c r="J6" s="152"/>
      <c r="K6" s="152"/>
      <c r="L6" s="152"/>
      <c r="M6" s="152"/>
      <c r="N6" s="152"/>
      <c r="O6" s="152"/>
      <c r="P6" s="152"/>
      <c r="Q6" s="152"/>
      <c r="R6" s="152"/>
      <c r="S6" s="152"/>
      <c r="T6" s="152"/>
      <c r="U6" s="152"/>
      <c r="V6" s="152"/>
      <c r="W6" s="153"/>
    </row>
    <row r="7" spans="2:23" x14ac:dyDescent="0.2">
      <c r="B7" s="31"/>
      <c r="C7" s="14"/>
      <c r="D7" s="14"/>
      <c r="E7" s="14"/>
      <c r="F7" s="14"/>
      <c r="G7" s="14"/>
      <c r="H7" s="14"/>
      <c r="I7" s="14"/>
      <c r="J7" s="14"/>
      <c r="K7" s="14"/>
      <c r="L7" s="14"/>
      <c r="M7" s="14"/>
      <c r="N7" s="14"/>
      <c r="O7" s="14"/>
      <c r="P7" s="14"/>
      <c r="Q7" s="14"/>
      <c r="R7" s="14"/>
      <c r="S7" s="14"/>
      <c r="T7" s="14"/>
      <c r="U7" s="154"/>
      <c r="V7" s="154"/>
      <c r="W7" s="32"/>
    </row>
    <row r="8" spans="2:23" ht="33" customHeight="1" x14ac:dyDescent="0.2">
      <c r="B8" s="141" t="s">
        <v>56</v>
      </c>
      <c r="C8" s="142"/>
      <c r="D8" s="158" t="s">
        <v>229</v>
      </c>
      <c r="E8" s="158"/>
      <c r="F8" s="107"/>
      <c r="G8" s="107"/>
      <c r="H8" s="107"/>
      <c r="I8" s="155"/>
      <c r="J8" s="155"/>
      <c r="K8" s="21"/>
      <c r="L8" s="21"/>
      <c r="M8" s="21"/>
      <c r="N8" s="20"/>
      <c r="O8" s="20"/>
      <c r="P8" s="144" t="s">
        <v>0</v>
      </c>
      <c r="Q8" s="144"/>
      <c r="R8" s="156">
        <v>42658</v>
      </c>
      <c r="S8" s="157"/>
      <c r="T8" s="20"/>
      <c r="U8" s="146"/>
      <c r="V8" s="146"/>
      <c r="W8" s="33"/>
    </row>
    <row r="9" spans="2:23" ht="30.75" customHeight="1" x14ac:dyDescent="0.2">
      <c r="B9" s="141" t="s">
        <v>1</v>
      </c>
      <c r="C9" s="142"/>
      <c r="D9" s="159" t="s">
        <v>230</v>
      </c>
      <c r="E9" s="159"/>
      <c r="F9" s="159"/>
      <c r="G9" s="159"/>
      <c r="H9" s="23"/>
      <c r="I9" s="143"/>
      <c r="J9" s="143"/>
      <c r="K9" s="21"/>
      <c r="L9" s="21"/>
      <c r="M9" s="21"/>
      <c r="N9" s="20"/>
      <c r="O9" s="20"/>
      <c r="P9" s="144" t="s">
        <v>2</v>
      </c>
      <c r="Q9" s="144"/>
      <c r="R9" s="145">
        <v>2016</v>
      </c>
      <c r="S9" s="145"/>
      <c r="T9" s="20"/>
      <c r="U9" s="146"/>
      <c r="V9" s="146"/>
      <c r="W9" s="33"/>
    </row>
    <row r="10" spans="2:23" x14ac:dyDescent="0.2">
      <c r="B10" s="34"/>
      <c r="C10" s="20"/>
      <c r="D10" s="20"/>
      <c r="E10" s="20"/>
      <c r="F10" s="20"/>
      <c r="G10" s="20"/>
      <c r="H10" s="20"/>
      <c r="I10" s="20"/>
      <c r="J10" s="20"/>
      <c r="K10" s="20"/>
      <c r="L10" s="20"/>
      <c r="M10" s="20"/>
      <c r="N10" s="20"/>
      <c r="O10" s="20"/>
      <c r="P10" s="20"/>
      <c r="Q10" s="20"/>
      <c r="R10" s="15"/>
      <c r="S10" s="15"/>
      <c r="T10" s="20"/>
      <c r="U10" s="146"/>
      <c r="V10" s="146"/>
      <c r="W10" s="33"/>
    </row>
    <row r="11" spans="2:23" ht="27" customHeight="1" x14ac:dyDescent="0.2">
      <c r="B11" s="163" t="s">
        <v>29</v>
      </c>
      <c r="C11" s="164"/>
      <c r="D11" s="165" t="s">
        <v>30</v>
      </c>
      <c r="E11" s="165"/>
      <c r="F11" s="165"/>
      <c r="G11" s="165"/>
      <c r="H11" s="165"/>
      <c r="I11" s="165"/>
      <c r="J11" s="165"/>
      <c r="K11" s="165"/>
      <c r="L11" s="165"/>
      <c r="M11" s="165"/>
      <c r="N11" s="165"/>
      <c r="O11" s="165"/>
      <c r="P11" s="165"/>
      <c r="Q11" s="165"/>
      <c r="R11" s="165"/>
      <c r="S11" s="165"/>
      <c r="T11" s="165"/>
      <c r="U11" s="165"/>
      <c r="V11" s="165"/>
      <c r="W11" s="166"/>
    </row>
    <row r="12" spans="2:23" ht="28.5" customHeight="1" x14ac:dyDescent="0.2">
      <c r="B12" s="167" t="s">
        <v>3</v>
      </c>
      <c r="C12" s="168"/>
      <c r="D12" s="169" t="s">
        <v>62</v>
      </c>
      <c r="E12" s="169"/>
      <c r="F12" s="169"/>
      <c r="G12" s="169"/>
      <c r="H12" s="169"/>
      <c r="I12" s="169"/>
      <c r="J12" s="169"/>
      <c r="K12" s="169"/>
      <c r="L12" s="169"/>
      <c r="M12" s="169"/>
      <c r="N12" s="169"/>
      <c r="O12" s="169"/>
      <c r="P12" s="169"/>
      <c r="Q12" s="169"/>
      <c r="R12" s="169"/>
      <c r="S12" s="169"/>
      <c r="T12" s="169"/>
      <c r="U12" s="169"/>
      <c r="V12" s="169"/>
      <c r="W12" s="170"/>
    </row>
    <row r="13" spans="2:23" x14ac:dyDescent="0.2">
      <c r="B13" s="171" t="s">
        <v>4</v>
      </c>
      <c r="C13" s="160" t="s">
        <v>5</v>
      </c>
      <c r="D13" s="160" t="s">
        <v>6</v>
      </c>
      <c r="E13" s="160"/>
      <c r="F13" s="160"/>
      <c r="G13" s="160"/>
      <c r="H13" s="184" t="s">
        <v>7</v>
      </c>
      <c r="I13" s="185"/>
      <c r="J13" s="160" t="s">
        <v>9</v>
      </c>
      <c r="K13" s="160" t="s">
        <v>10</v>
      </c>
      <c r="L13" s="160"/>
      <c r="M13" s="160" t="s">
        <v>11</v>
      </c>
      <c r="N13" s="160"/>
      <c r="O13" s="160"/>
      <c r="P13" s="160"/>
      <c r="Q13" s="160"/>
      <c r="R13" s="160" t="s">
        <v>12</v>
      </c>
      <c r="S13" s="160" t="s">
        <v>13</v>
      </c>
      <c r="T13" s="174" t="s">
        <v>14</v>
      </c>
      <c r="U13" s="174"/>
      <c r="V13" s="175" t="s">
        <v>32</v>
      </c>
      <c r="W13" s="196" t="s">
        <v>15</v>
      </c>
    </row>
    <row r="14" spans="2:23" ht="25.5" customHeight="1" x14ac:dyDescent="0.2">
      <c r="B14" s="171"/>
      <c r="C14" s="160"/>
      <c r="D14" s="160" t="s">
        <v>28</v>
      </c>
      <c r="E14" s="160"/>
      <c r="F14" s="160"/>
      <c r="G14" s="160"/>
      <c r="H14" s="186"/>
      <c r="I14" s="187"/>
      <c r="J14" s="160"/>
      <c r="K14" s="160"/>
      <c r="L14" s="160"/>
      <c r="M14" s="160"/>
      <c r="N14" s="160"/>
      <c r="O14" s="160"/>
      <c r="P14" s="160"/>
      <c r="Q14" s="160"/>
      <c r="R14" s="160"/>
      <c r="S14" s="160"/>
      <c r="T14" s="174"/>
      <c r="U14" s="174"/>
      <c r="V14" s="189"/>
      <c r="W14" s="197"/>
    </row>
    <row r="15" spans="2:23" x14ac:dyDescent="0.2">
      <c r="B15" s="171"/>
      <c r="C15" s="160"/>
      <c r="D15" s="161" t="s">
        <v>16</v>
      </c>
      <c r="E15" s="161" t="s">
        <v>17</v>
      </c>
      <c r="F15" s="161" t="s">
        <v>18</v>
      </c>
      <c r="G15" s="161" t="s">
        <v>19</v>
      </c>
      <c r="H15" s="186"/>
      <c r="I15" s="187"/>
      <c r="J15" s="160"/>
      <c r="K15" s="160" t="s">
        <v>20</v>
      </c>
      <c r="L15" s="160" t="s">
        <v>21</v>
      </c>
      <c r="M15" s="160" t="s">
        <v>22</v>
      </c>
      <c r="N15" s="160" t="s">
        <v>23</v>
      </c>
      <c r="O15" s="173" t="s">
        <v>35</v>
      </c>
      <c r="P15" s="174" t="s">
        <v>26</v>
      </c>
      <c r="Q15" s="173" t="s">
        <v>34</v>
      </c>
      <c r="R15" s="160"/>
      <c r="S15" s="160"/>
      <c r="T15" s="174"/>
      <c r="U15" s="174"/>
      <c r="V15" s="189"/>
      <c r="W15" s="197"/>
    </row>
    <row r="16" spans="2:23" ht="57" customHeight="1" x14ac:dyDescent="0.2">
      <c r="B16" s="172"/>
      <c r="C16" s="173"/>
      <c r="D16" s="162"/>
      <c r="E16" s="162"/>
      <c r="F16" s="162"/>
      <c r="G16" s="162"/>
      <c r="H16" s="186"/>
      <c r="I16" s="187"/>
      <c r="J16" s="173"/>
      <c r="K16" s="173"/>
      <c r="L16" s="173"/>
      <c r="M16" s="173"/>
      <c r="N16" s="173"/>
      <c r="O16" s="188"/>
      <c r="P16" s="175"/>
      <c r="Q16" s="188"/>
      <c r="R16" s="173"/>
      <c r="S16" s="173"/>
      <c r="T16" s="175"/>
      <c r="U16" s="175"/>
      <c r="V16" s="189"/>
      <c r="W16" s="197"/>
    </row>
    <row r="17" spans="2:23" s="26" customFormat="1" ht="45.75" customHeight="1" x14ac:dyDescent="0.25">
      <c r="B17" s="176" t="s">
        <v>69</v>
      </c>
      <c r="C17" s="176" t="s">
        <v>70</v>
      </c>
      <c r="D17" s="191"/>
      <c r="E17" s="192"/>
      <c r="F17" s="193">
        <v>0.5</v>
      </c>
      <c r="G17" s="192"/>
      <c r="H17" s="177" t="s">
        <v>71</v>
      </c>
      <c r="I17" s="177"/>
      <c r="J17" s="178" t="s">
        <v>75</v>
      </c>
      <c r="K17" s="240" t="s">
        <v>85</v>
      </c>
      <c r="L17" s="240" t="s">
        <v>86</v>
      </c>
      <c r="M17" s="57"/>
      <c r="N17" s="57"/>
      <c r="O17" s="57"/>
      <c r="P17" s="57"/>
      <c r="Q17" s="57"/>
      <c r="R17" s="198" t="s">
        <v>231</v>
      </c>
      <c r="S17" s="198" t="s">
        <v>232</v>
      </c>
      <c r="T17" s="179">
        <f>D17</f>
        <v>0</v>
      </c>
      <c r="U17" s="179"/>
      <c r="V17" s="190">
        <v>0.1</v>
      </c>
      <c r="W17" s="179">
        <f>T17*V17</f>
        <v>0</v>
      </c>
    </row>
    <row r="18" spans="2:23" s="26" customFormat="1" ht="46.5" customHeight="1" x14ac:dyDescent="0.25">
      <c r="B18" s="176"/>
      <c r="C18" s="176"/>
      <c r="D18" s="191"/>
      <c r="E18" s="192"/>
      <c r="F18" s="192"/>
      <c r="G18" s="192"/>
      <c r="H18" s="177" t="s">
        <v>72</v>
      </c>
      <c r="I18" s="177"/>
      <c r="J18" s="178"/>
      <c r="K18" s="240"/>
      <c r="L18" s="240"/>
      <c r="M18" s="57"/>
      <c r="N18" s="57"/>
      <c r="O18" s="57"/>
      <c r="P18" s="57"/>
      <c r="Q18" s="57"/>
      <c r="R18" s="199"/>
      <c r="S18" s="199"/>
      <c r="T18" s="179"/>
      <c r="U18" s="179"/>
      <c r="V18" s="190"/>
      <c r="W18" s="179"/>
    </row>
    <row r="19" spans="2:23" s="26" customFormat="1" ht="42.75" customHeight="1" x14ac:dyDescent="0.25">
      <c r="B19" s="176"/>
      <c r="C19" s="176"/>
      <c r="D19" s="191"/>
      <c r="E19" s="192"/>
      <c r="F19" s="192"/>
      <c r="G19" s="192"/>
      <c r="H19" s="177" t="s">
        <v>73</v>
      </c>
      <c r="I19" s="177"/>
      <c r="J19" s="178"/>
      <c r="K19" s="240"/>
      <c r="L19" s="240"/>
      <c r="M19" s="57"/>
      <c r="N19" s="57"/>
      <c r="O19" s="57"/>
      <c r="P19" s="57"/>
      <c r="Q19" s="57"/>
      <c r="R19" s="199"/>
      <c r="S19" s="199"/>
      <c r="T19" s="179"/>
      <c r="U19" s="179"/>
      <c r="V19" s="190"/>
      <c r="W19" s="179"/>
    </row>
    <row r="20" spans="2:23" s="16" customFormat="1" ht="54" customHeight="1" x14ac:dyDescent="0.25">
      <c r="B20" s="176"/>
      <c r="C20" s="176"/>
      <c r="D20" s="191"/>
      <c r="E20" s="192"/>
      <c r="F20" s="192"/>
      <c r="G20" s="192"/>
      <c r="H20" s="177" t="s">
        <v>74</v>
      </c>
      <c r="I20" s="177"/>
      <c r="J20" s="178"/>
      <c r="K20" s="240"/>
      <c r="L20" s="240"/>
      <c r="M20" s="59"/>
      <c r="N20" s="59"/>
      <c r="O20" s="59"/>
      <c r="P20" s="59"/>
      <c r="Q20" s="59"/>
      <c r="R20" s="200"/>
      <c r="S20" s="200"/>
      <c r="T20" s="179"/>
      <c r="U20" s="179"/>
      <c r="V20" s="190"/>
      <c r="W20" s="179"/>
    </row>
    <row r="21" spans="2:23" s="16" customFormat="1" ht="66.75" customHeight="1" x14ac:dyDescent="0.25">
      <c r="B21" s="179" t="s">
        <v>76</v>
      </c>
      <c r="C21" s="179" t="s">
        <v>89</v>
      </c>
      <c r="D21" s="180"/>
      <c r="E21" s="181"/>
      <c r="F21" s="180">
        <v>0.25</v>
      </c>
      <c r="G21" s="181"/>
      <c r="H21" s="177" t="s">
        <v>77</v>
      </c>
      <c r="I21" s="177"/>
      <c r="J21" s="178" t="s">
        <v>84</v>
      </c>
      <c r="K21" s="240" t="s">
        <v>85</v>
      </c>
      <c r="L21" s="240" t="s">
        <v>86</v>
      </c>
      <c r="M21" s="59"/>
      <c r="N21" s="59"/>
      <c r="O21" s="59"/>
      <c r="P21" s="59"/>
      <c r="Q21" s="59"/>
      <c r="R21" s="201" t="s">
        <v>233</v>
      </c>
      <c r="S21" s="201" t="s">
        <v>234</v>
      </c>
      <c r="T21" s="179">
        <f>D21</f>
        <v>0</v>
      </c>
      <c r="U21" s="179"/>
      <c r="V21" s="190">
        <v>0.1</v>
      </c>
      <c r="W21" s="179">
        <f>T21*V21</f>
        <v>0</v>
      </c>
    </row>
    <row r="22" spans="2:23" s="16" customFormat="1" ht="31.5" customHeight="1" x14ac:dyDescent="0.25">
      <c r="B22" s="179"/>
      <c r="C22" s="179"/>
      <c r="D22" s="181"/>
      <c r="E22" s="181"/>
      <c r="F22" s="181"/>
      <c r="G22" s="181"/>
      <c r="H22" s="177" t="s">
        <v>78</v>
      </c>
      <c r="I22" s="177"/>
      <c r="J22" s="178"/>
      <c r="K22" s="240"/>
      <c r="L22" s="240"/>
      <c r="M22" s="59"/>
      <c r="N22" s="59"/>
      <c r="O22" s="59"/>
      <c r="P22" s="59"/>
      <c r="Q22" s="59"/>
      <c r="R22" s="202"/>
      <c r="S22" s="202"/>
      <c r="T22" s="179"/>
      <c r="U22" s="179"/>
      <c r="V22" s="190"/>
      <c r="W22" s="179"/>
    </row>
    <row r="23" spans="2:23" s="16" customFormat="1" ht="33" customHeight="1" x14ac:dyDescent="0.25">
      <c r="B23" s="179"/>
      <c r="C23" s="179"/>
      <c r="D23" s="181"/>
      <c r="E23" s="181"/>
      <c r="F23" s="181"/>
      <c r="G23" s="181"/>
      <c r="H23" s="177" t="s">
        <v>79</v>
      </c>
      <c r="I23" s="177"/>
      <c r="J23" s="178"/>
      <c r="K23" s="240"/>
      <c r="L23" s="240"/>
      <c r="M23" s="59"/>
      <c r="N23" s="59"/>
      <c r="O23" s="59"/>
      <c r="P23" s="59"/>
      <c r="Q23" s="59"/>
      <c r="R23" s="202"/>
      <c r="S23" s="202"/>
      <c r="T23" s="179"/>
      <c r="U23" s="179"/>
      <c r="V23" s="190"/>
      <c r="W23" s="179"/>
    </row>
    <row r="24" spans="2:23" s="16" customFormat="1" ht="15" customHeight="1" x14ac:dyDescent="0.25">
      <c r="B24" s="179"/>
      <c r="C24" s="179"/>
      <c r="D24" s="181"/>
      <c r="E24" s="181"/>
      <c r="F24" s="181"/>
      <c r="G24" s="181"/>
      <c r="H24" s="177" t="s">
        <v>80</v>
      </c>
      <c r="I24" s="177"/>
      <c r="J24" s="178"/>
      <c r="K24" s="240"/>
      <c r="L24" s="240"/>
      <c r="M24" s="59"/>
      <c r="N24" s="59"/>
      <c r="O24" s="59"/>
      <c r="P24" s="59"/>
      <c r="Q24" s="59"/>
      <c r="R24" s="202"/>
      <c r="S24" s="202"/>
      <c r="T24" s="179"/>
      <c r="U24" s="179"/>
      <c r="V24" s="190"/>
      <c r="W24" s="179"/>
    </row>
    <row r="25" spans="2:23" s="16" customFormat="1" ht="36" customHeight="1" x14ac:dyDescent="0.25">
      <c r="B25" s="179"/>
      <c r="C25" s="179"/>
      <c r="D25" s="181"/>
      <c r="E25" s="181"/>
      <c r="F25" s="181"/>
      <c r="G25" s="181"/>
      <c r="H25" s="177" t="s">
        <v>81</v>
      </c>
      <c r="I25" s="177"/>
      <c r="J25" s="178"/>
      <c r="K25" s="240"/>
      <c r="L25" s="240"/>
      <c r="M25" s="59"/>
      <c r="N25" s="59"/>
      <c r="O25" s="59"/>
      <c r="P25" s="59"/>
      <c r="Q25" s="59"/>
      <c r="R25" s="202"/>
      <c r="S25" s="202"/>
      <c r="T25" s="179"/>
      <c r="U25" s="179"/>
      <c r="V25" s="190"/>
      <c r="W25" s="179"/>
    </row>
    <row r="26" spans="2:23" s="16" customFormat="1" ht="56.25" customHeight="1" x14ac:dyDescent="0.25">
      <c r="B26" s="179"/>
      <c r="C26" s="179"/>
      <c r="D26" s="181"/>
      <c r="E26" s="181"/>
      <c r="F26" s="181"/>
      <c r="G26" s="181"/>
      <c r="H26" s="177" t="s">
        <v>82</v>
      </c>
      <c r="I26" s="177"/>
      <c r="J26" s="178"/>
      <c r="K26" s="240"/>
      <c r="L26" s="240"/>
      <c r="M26" s="59"/>
      <c r="N26" s="59"/>
      <c r="O26" s="59"/>
      <c r="P26" s="59"/>
      <c r="Q26" s="59"/>
      <c r="R26" s="202"/>
      <c r="S26" s="202"/>
      <c r="T26" s="179"/>
      <c r="U26" s="179"/>
      <c r="V26" s="190"/>
      <c r="W26" s="179"/>
    </row>
    <row r="27" spans="2:23" ht="15.75" customHeight="1" x14ac:dyDescent="0.2">
      <c r="B27" s="179"/>
      <c r="C27" s="179"/>
      <c r="D27" s="181"/>
      <c r="E27" s="181"/>
      <c r="F27" s="181"/>
      <c r="G27" s="181"/>
      <c r="H27" s="177" t="s">
        <v>83</v>
      </c>
      <c r="I27" s="177"/>
      <c r="J27" s="178"/>
      <c r="K27" s="240"/>
      <c r="L27" s="240"/>
      <c r="M27" s="68"/>
      <c r="N27" s="68"/>
      <c r="O27" s="68"/>
      <c r="P27" s="68"/>
      <c r="Q27" s="68"/>
      <c r="R27" s="203"/>
      <c r="S27" s="203"/>
      <c r="T27" s="179"/>
      <c r="U27" s="179"/>
      <c r="V27" s="190"/>
      <c r="W27" s="179"/>
    </row>
    <row r="28" spans="2:23" x14ac:dyDescent="0.2">
      <c r="B28" s="37" t="s">
        <v>33</v>
      </c>
      <c r="C28" s="182" t="s">
        <v>61</v>
      </c>
      <c r="D28" s="183"/>
      <c r="E28" s="183"/>
      <c r="F28" s="183"/>
      <c r="G28" s="183"/>
      <c r="H28" s="183"/>
      <c r="I28" s="183"/>
      <c r="J28" s="183"/>
      <c r="K28" s="183"/>
      <c r="L28" s="183"/>
      <c r="M28" s="183"/>
      <c r="N28" s="183"/>
      <c r="O28" s="183"/>
      <c r="P28" s="183"/>
      <c r="Q28" s="38"/>
      <c r="R28" s="38"/>
      <c r="S28" s="38"/>
      <c r="T28" s="38"/>
      <c r="U28" s="38"/>
      <c r="V28" s="38"/>
      <c r="W28" s="39"/>
    </row>
    <row r="29" spans="2:23" x14ac:dyDescent="0.2">
      <c r="B29" s="171" t="s">
        <v>4</v>
      </c>
      <c r="C29" s="160" t="s">
        <v>5</v>
      </c>
      <c r="D29" s="160" t="s">
        <v>6</v>
      </c>
      <c r="E29" s="160"/>
      <c r="F29" s="160"/>
      <c r="G29" s="160"/>
      <c r="H29" s="184" t="s">
        <v>7</v>
      </c>
      <c r="I29" s="185"/>
      <c r="J29" s="160" t="s">
        <v>9</v>
      </c>
      <c r="K29" s="160" t="s">
        <v>10</v>
      </c>
      <c r="L29" s="160"/>
      <c r="M29" s="160" t="s">
        <v>11</v>
      </c>
      <c r="N29" s="160"/>
      <c r="O29" s="160"/>
      <c r="P29" s="160"/>
      <c r="Q29" s="160"/>
      <c r="R29" s="160" t="s">
        <v>12</v>
      </c>
      <c r="S29" s="160" t="s">
        <v>13</v>
      </c>
      <c r="T29" s="174" t="s">
        <v>14</v>
      </c>
      <c r="U29" s="174"/>
      <c r="V29" s="175" t="s">
        <v>32</v>
      </c>
      <c r="W29" s="196" t="s">
        <v>15</v>
      </c>
    </row>
    <row r="30" spans="2:23" x14ac:dyDescent="0.2">
      <c r="B30" s="171"/>
      <c r="C30" s="160"/>
      <c r="D30" s="160" t="s">
        <v>28</v>
      </c>
      <c r="E30" s="160"/>
      <c r="F30" s="160"/>
      <c r="G30" s="160"/>
      <c r="H30" s="186"/>
      <c r="I30" s="187"/>
      <c r="J30" s="160"/>
      <c r="K30" s="160"/>
      <c r="L30" s="160"/>
      <c r="M30" s="160"/>
      <c r="N30" s="160"/>
      <c r="O30" s="160"/>
      <c r="P30" s="160"/>
      <c r="Q30" s="160"/>
      <c r="R30" s="160"/>
      <c r="S30" s="160"/>
      <c r="T30" s="174"/>
      <c r="U30" s="174"/>
      <c r="V30" s="189"/>
      <c r="W30" s="197"/>
    </row>
    <row r="31" spans="2:23" ht="51" customHeight="1" x14ac:dyDescent="0.2">
      <c r="B31" s="171"/>
      <c r="C31" s="160"/>
      <c r="D31" s="161" t="s">
        <v>16</v>
      </c>
      <c r="E31" s="161" t="s">
        <v>17</v>
      </c>
      <c r="F31" s="161" t="s">
        <v>18</v>
      </c>
      <c r="G31" s="161" t="s">
        <v>19</v>
      </c>
      <c r="H31" s="186"/>
      <c r="I31" s="187"/>
      <c r="J31" s="160"/>
      <c r="K31" s="160" t="s">
        <v>20</v>
      </c>
      <c r="L31" s="160" t="s">
        <v>21</v>
      </c>
      <c r="M31" s="160" t="s">
        <v>22</v>
      </c>
      <c r="N31" s="160" t="s">
        <v>23</v>
      </c>
      <c r="O31" s="173" t="s">
        <v>35</v>
      </c>
      <c r="P31" s="174" t="s">
        <v>26</v>
      </c>
      <c r="Q31" s="173" t="s">
        <v>34</v>
      </c>
      <c r="R31" s="160"/>
      <c r="S31" s="160"/>
      <c r="T31" s="174"/>
      <c r="U31" s="174"/>
      <c r="V31" s="189"/>
      <c r="W31" s="197"/>
    </row>
    <row r="32" spans="2:23" x14ac:dyDescent="0.2">
      <c r="B32" s="172"/>
      <c r="C32" s="173"/>
      <c r="D32" s="162"/>
      <c r="E32" s="162"/>
      <c r="F32" s="162"/>
      <c r="G32" s="162"/>
      <c r="H32" s="186"/>
      <c r="I32" s="187"/>
      <c r="J32" s="173"/>
      <c r="K32" s="173"/>
      <c r="L32" s="173"/>
      <c r="M32" s="173"/>
      <c r="N32" s="173"/>
      <c r="O32" s="188"/>
      <c r="P32" s="175"/>
      <c r="Q32" s="188"/>
      <c r="R32" s="173"/>
      <c r="S32" s="173"/>
      <c r="T32" s="175"/>
      <c r="U32" s="175"/>
      <c r="V32" s="189"/>
      <c r="W32" s="197"/>
    </row>
    <row r="33" spans="2:25" s="16" customFormat="1" ht="44.25" customHeight="1" x14ac:dyDescent="0.25">
      <c r="B33" s="219" t="s">
        <v>87</v>
      </c>
      <c r="C33" s="219" t="s">
        <v>88</v>
      </c>
      <c r="D33" s="220"/>
      <c r="E33" s="219"/>
      <c r="F33" s="220">
        <v>0.6</v>
      </c>
      <c r="G33" s="219"/>
      <c r="H33" s="176" t="s">
        <v>90</v>
      </c>
      <c r="I33" s="176"/>
      <c r="J33" s="178" t="s">
        <v>92</v>
      </c>
      <c r="K33" s="207">
        <v>42370</v>
      </c>
      <c r="L33" s="207" t="s">
        <v>86</v>
      </c>
      <c r="M33" s="67"/>
      <c r="N33" s="67"/>
      <c r="O33" s="67"/>
      <c r="P33" s="67"/>
      <c r="Q33" s="67"/>
      <c r="R33" s="204" t="s">
        <v>235</v>
      </c>
      <c r="S33" s="204" t="s">
        <v>236</v>
      </c>
      <c r="T33" s="195">
        <f>D33</f>
        <v>0</v>
      </c>
      <c r="U33" s="195"/>
      <c r="V33" s="194">
        <v>0.2</v>
      </c>
      <c r="W33" s="195">
        <f>T33*V33</f>
        <v>0</v>
      </c>
    </row>
    <row r="34" spans="2:25" s="16" customFormat="1" ht="22.5" customHeight="1" x14ac:dyDescent="0.25">
      <c r="B34" s="219"/>
      <c r="C34" s="219"/>
      <c r="D34" s="219"/>
      <c r="E34" s="219"/>
      <c r="F34" s="219"/>
      <c r="G34" s="219"/>
      <c r="H34" s="176" t="s">
        <v>93</v>
      </c>
      <c r="I34" s="176"/>
      <c r="J34" s="178"/>
      <c r="K34" s="207"/>
      <c r="L34" s="207"/>
      <c r="M34" s="67"/>
      <c r="N34" s="67"/>
      <c r="O34" s="67"/>
      <c r="P34" s="67"/>
      <c r="Q34" s="67"/>
      <c r="R34" s="205"/>
      <c r="S34" s="205"/>
      <c r="T34" s="195"/>
      <c r="U34" s="195"/>
      <c r="V34" s="194"/>
      <c r="W34" s="195"/>
    </row>
    <row r="35" spans="2:25" s="16" customFormat="1" ht="51" customHeight="1" x14ac:dyDescent="0.25">
      <c r="B35" s="219"/>
      <c r="C35" s="219"/>
      <c r="D35" s="219"/>
      <c r="E35" s="219"/>
      <c r="F35" s="219"/>
      <c r="G35" s="219"/>
      <c r="H35" s="176" t="s">
        <v>91</v>
      </c>
      <c r="I35" s="176"/>
      <c r="J35" s="178"/>
      <c r="K35" s="207"/>
      <c r="L35" s="207"/>
      <c r="M35" s="67"/>
      <c r="N35" s="67"/>
      <c r="O35" s="67"/>
      <c r="P35" s="67"/>
      <c r="Q35" s="67"/>
      <c r="R35" s="205"/>
      <c r="S35" s="205"/>
      <c r="T35" s="195"/>
      <c r="U35" s="195"/>
      <c r="V35" s="194"/>
      <c r="W35" s="195"/>
    </row>
    <row r="36" spans="2:25" s="16" customFormat="1" ht="51" customHeight="1" x14ac:dyDescent="0.25">
      <c r="B36" s="219"/>
      <c r="C36" s="219"/>
      <c r="D36" s="219"/>
      <c r="E36" s="219"/>
      <c r="F36" s="219"/>
      <c r="G36" s="219"/>
      <c r="H36" s="176" t="s">
        <v>94</v>
      </c>
      <c r="I36" s="176"/>
      <c r="J36" s="178"/>
      <c r="K36" s="207"/>
      <c r="L36" s="207"/>
      <c r="M36" s="67"/>
      <c r="N36" s="67"/>
      <c r="O36" s="67"/>
      <c r="P36" s="67"/>
      <c r="Q36" s="67"/>
      <c r="R36" s="206"/>
      <c r="S36" s="206"/>
      <c r="T36" s="195"/>
      <c r="U36" s="195"/>
      <c r="V36" s="194"/>
      <c r="W36" s="195"/>
    </row>
    <row r="37" spans="2:25" ht="13.5" thickBot="1" x14ac:dyDescent="0.25">
      <c r="B37" s="60" t="s">
        <v>63</v>
      </c>
      <c r="C37" s="251" t="s">
        <v>64</v>
      </c>
      <c r="D37" s="252"/>
      <c r="E37" s="252"/>
      <c r="F37" s="252"/>
      <c r="G37" s="252"/>
      <c r="H37" s="252"/>
      <c r="I37" s="252"/>
      <c r="J37" s="252"/>
      <c r="K37" s="252"/>
      <c r="L37" s="252"/>
      <c r="M37" s="252"/>
      <c r="N37" s="252"/>
      <c r="O37" s="252"/>
      <c r="P37" s="252"/>
      <c r="Q37" s="38"/>
      <c r="R37" s="38"/>
      <c r="S37" s="38"/>
      <c r="T37" s="38"/>
      <c r="U37" s="38"/>
      <c r="V37" s="38"/>
      <c r="W37" s="39"/>
    </row>
    <row r="38" spans="2:25" x14ac:dyDescent="0.2">
      <c r="B38" s="221" t="s">
        <v>4</v>
      </c>
      <c r="C38" s="224" t="s">
        <v>5</v>
      </c>
      <c r="D38" s="224" t="s">
        <v>6</v>
      </c>
      <c r="E38" s="224"/>
      <c r="F38" s="224"/>
      <c r="G38" s="224"/>
      <c r="H38" s="249" t="s">
        <v>7</v>
      </c>
      <c r="I38" s="250"/>
      <c r="J38" s="224" t="s">
        <v>9</v>
      </c>
      <c r="K38" s="224" t="s">
        <v>10</v>
      </c>
      <c r="L38" s="224"/>
      <c r="M38" s="224" t="s">
        <v>11</v>
      </c>
      <c r="N38" s="224"/>
      <c r="O38" s="224"/>
      <c r="P38" s="224"/>
      <c r="Q38" s="224"/>
      <c r="R38" s="224" t="s">
        <v>12</v>
      </c>
      <c r="S38" s="224" t="s">
        <v>13</v>
      </c>
      <c r="T38" s="225" t="s">
        <v>14</v>
      </c>
      <c r="U38" s="225"/>
      <c r="V38" s="226" t="s">
        <v>32</v>
      </c>
      <c r="W38" s="227" t="s">
        <v>15</v>
      </c>
    </row>
    <row r="39" spans="2:25" x14ac:dyDescent="0.2">
      <c r="B39" s="171"/>
      <c r="C39" s="160"/>
      <c r="D39" s="160" t="s">
        <v>28</v>
      </c>
      <c r="E39" s="160"/>
      <c r="F39" s="160"/>
      <c r="G39" s="160"/>
      <c r="H39" s="186"/>
      <c r="I39" s="187"/>
      <c r="J39" s="160"/>
      <c r="K39" s="160"/>
      <c r="L39" s="160"/>
      <c r="M39" s="160"/>
      <c r="N39" s="160"/>
      <c r="O39" s="160"/>
      <c r="P39" s="160"/>
      <c r="Q39" s="160"/>
      <c r="R39" s="160"/>
      <c r="S39" s="160"/>
      <c r="T39" s="174"/>
      <c r="U39" s="174"/>
      <c r="V39" s="189"/>
      <c r="W39" s="197"/>
    </row>
    <row r="40" spans="2:25" x14ac:dyDescent="0.2">
      <c r="B40" s="171"/>
      <c r="C40" s="160"/>
      <c r="D40" s="161" t="s">
        <v>16</v>
      </c>
      <c r="E40" s="161" t="s">
        <v>17</v>
      </c>
      <c r="F40" s="161" t="s">
        <v>18</v>
      </c>
      <c r="G40" s="161" t="s">
        <v>19</v>
      </c>
      <c r="H40" s="186"/>
      <c r="I40" s="187"/>
      <c r="J40" s="160"/>
      <c r="K40" s="160" t="s">
        <v>20</v>
      </c>
      <c r="L40" s="160" t="s">
        <v>21</v>
      </c>
      <c r="M40" s="160" t="s">
        <v>22</v>
      </c>
      <c r="N40" s="160" t="s">
        <v>23</v>
      </c>
      <c r="O40" s="173" t="s">
        <v>35</v>
      </c>
      <c r="P40" s="174" t="s">
        <v>26</v>
      </c>
      <c r="Q40" s="173" t="s">
        <v>34</v>
      </c>
      <c r="R40" s="160"/>
      <c r="S40" s="160"/>
      <c r="T40" s="174"/>
      <c r="U40" s="174"/>
      <c r="V40" s="189"/>
      <c r="W40" s="197"/>
    </row>
    <row r="41" spans="2:25" x14ac:dyDescent="0.2">
      <c r="B41" s="172"/>
      <c r="C41" s="173"/>
      <c r="D41" s="162"/>
      <c r="E41" s="162"/>
      <c r="F41" s="162"/>
      <c r="G41" s="162"/>
      <c r="H41" s="186"/>
      <c r="I41" s="187"/>
      <c r="J41" s="173"/>
      <c r="K41" s="173"/>
      <c r="L41" s="173"/>
      <c r="M41" s="173"/>
      <c r="N41" s="173"/>
      <c r="O41" s="188"/>
      <c r="P41" s="175"/>
      <c r="Q41" s="188"/>
      <c r="R41" s="173"/>
      <c r="S41" s="173"/>
      <c r="T41" s="175"/>
      <c r="U41" s="175"/>
      <c r="V41" s="189"/>
      <c r="W41" s="197"/>
    </row>
    <row r="42" spans="2:25" ht="141" customHeight="1" x14ac:dyDescent="0.2">
      <c r="B42" s="218" t="s">
        <v>95</v>
      </c>
      <c r="C42" s="41" t="s">
        <v>96</v>
      </c>
      <c r="D42" s="71"/>
      <c r="E42" s="69"/>
      <c r="F42" s="103">
        <v>1</v>
      </c>
      <c r="G42" s="69"/>
      <c r="H42" s="218" t="s">
        <v>97</v>
      </c>
      <c r="I42" s="218"/>
      <c r="J42" s="218" t="s">
        <v>103</v>
      </c>
      <c r="K42" s="222">
        <v>42370</v>
      </c>
      <c r="L42" s="223" t="s">
        <v>86</v>
      </c>
      <c r="M42" s="7"/>
      <c r="N42" s="7"/>
      <c r="O42" s="7"/>
      <c r="P42" s="7"/>
      <c r="Q42" s="7"/>
      <c r="R42" s="228" t="s">
        <v>237</v>
      </c>
      <c r="S42" s="231" t="s">
        <v>238</v>
      </c>
      <c r="T42" s="195">
        <f t="shared" ref="T42:T48" si="0">D42</f>
        <v>0</v>
      </c>
      <c r="U42" s="195"/>
      <c r="V42" s="74">
        <v>2.86E-2</v>
      </c>
      <c r="W42" s="61">
        <f t="shared" ref="W42:W48" si="1">T42*V42</f>
        <v>0</v>
      </c>
    </row>
    <row r="43" spans="2:25" ht="42" customHeight="1" x14ac:dyDescent="0.2">
      <c r="B43" s="218"/>
      <c r="C43" s="218" t="s">
        <v>98</v>
      </c>
      <c r="D43" s="72"/>
      <c r="E43" s="69"/>
      <c r="F43" s="103">
        <v>1</v>
      </c>
      <c r="G43" s="69"/>
      <c r="H43" s="218" t="s">
        <v>99</v>
      </c>
      <c r="I43" s="218"/>
      <c r="J43" s="218"/>
      <c r="K43" s="223"/>
      <c r="L43" s="223"/>
      <c r="M43" s="7"/>
      <c r="N43" s="7"/>
      <c r="O43" s="7"/>
      <c r="P43" s="7"/>
      <c r="Q43" s="7"/>
      <c r="R43" s="229"/>
      <c r="S43" s="232"/>
      <c r="T43" s="195">
        <f t="shared" si="0"/>
        <v>0</v>
      </c>
      <c r="U43" s="195"/>
      <c r="V43" s="74">
        <v>2.86E-2</v>
      </c>
      <c r="W43" s="61">
        <f t="shared" si="1"/>
        <v>0</v>
      </c>
    </row>
    <row r="44" spans="2:25" ht="36.75" customHeight="1" x14ac:dyDescent="0.2">
      <c r="B44" s="218"/>
      <c r="C44" s="218"/>
      <c r="D44" s="72"/>
      <c r="E44" s="69"/>
      <c r="F44" s="103">
        <v>1</v>
      </c>
      <c r="G44" s="69"/>
      <c r="H44" s="218" t="s">
        <v>100</v>
      </c>
      <c r="I44" s="218"/>
      <c r="J44" s="218"/>
      <c r="K44" s="223"/>
      <c r="L44" s="223"/>
      <c r="M44" s="7"/>
      <c r="N44" s="7"/>
      <c r="O44" s="7"/>
      <c r="P44" s="7"/>
      <c r="Q44" s="7"/>
      <c r="R44" s="229"/>
      <c r="S44" s="232"/>
      <c r="T44" s="195">
        <f t="shared" si="0"/>
        <v>0</v>
      </c>
      <c r="U44" s="195"/>
      <c r="V44" s="74">
        <v>2.86E-2</v>
      </c>
      <c r="W44" s="61">
        <f t="shared" si="1"/>
        <v>0</v>
      </c>
    </row>
    <row r="45" spans="2:25" ht="33.75" customHeight="1" x14ac:dyDescent="0.2">
      <c r="B45" s="218"/>
      <c r="C45" s="218"/>
      <c r="D45" s="72"/>
      <c r="E45" s="69"/>
      <c r="F45" s="103">
        <v>1</v>
      </c>
      <c r="G45" s="69"/>
      <c r="H45" s="218" t="s">
        <v>101</v>
      </c>
      <c r="I45" s="218"/>
      <c r="J45" s="218"/>
      <c r="K45" s="223"/>
      <c r="L45" s="223"/>
      <c r="M45" s="7"/>
      <c r="N45" s="7"/>
      <c r="O45" s="7"/>
      <c r="P45" s="7"/>
      <c r="Q45" s="7"/>
      <c r="R45" s="229"/>
      <c r="S45" s="232"/>
      <c r="T45" s="195">
        <f t="shared" si="0"/>
        <v>0</v>
      </c>
      <c r="U45" s="195"/>
      <c r="V45" s="74">
        <v>2.86E-2</v>
      </c>
      <c r="W45" s="61">
        <f t="shared" si="1"/>
        <v>0</v>
      </c>
    </row>
    <row r="46" spans="2:25" ht="30" customHeight="1" x14ac:dyDescent="0.2">
      <c r="B46" s="218"/>
      <c r="C46" s="218"/>
      <c r="D46" s="72"/>
      <c r="E46" s="69"/>
      <c r="F46" s="103">
        <v>0.7</v>
      </c>
      <c r="G46" s="69"/>
      <c r="H46" s="195" t="s">
        <v>102</v>
      </c>
      <c r="I46" s="195"/>
      <c r="J46" s="218"/>
      <c r="K46" s="223"/>
      <c r="L46" s="223"/>
      <c r="M46" s="67"/>
      <c r="N46" s="67"/>
      <c r="O46" s="67"/>
      <c r="P46" s="67"/>
      <c r="Q46" s="67"/>
      <c r="R46" s="230"/>
      <c r="S46" s="233"/>
      <c r="T46" s="195">
        <f t="shared" si="0"/>
        <v>0</v>
      </c>
      <c r="U46" s="195"/>
      <c r="V46" s="74">
        <v>2.86E-2</v>
      </c>
      <c r="W46" s="61">
        <f t="shared" si="1"/>
        <v>0</v>
      </c>
    </row>
    <row r="47" spans="2:25" ht="75" customHeight="1" x14ac:dyDescent="0.2">
      <c r="B47" s="218" t="s">
        <v>104</v>
      </c>
      <c r="C47" s="41" t="s">
        <v>112</v>
      </c>
      <c r="D47" s="72"/>
      <c r="E47" s="69"/>
      <c r="F47" s="121">
        <v>0.34</v>
      </c>
      <c r="G47" s="69"/>
      <c r="H47" s="179" t="s">
        <v>105</v>
      </c>
      <c r="I47" s="179"/>
      <c r="J47" s="218" t="s">
        <v>108</v>
      </c>
      <c r="K47" s="222">
        <v>42370</v>
      </c>
      <c r="L47" s="223" t="s">
        <v>86</v>
      </c>
      <c r="M47" s="67"/>
      <c r="N47" s="67"/>
      <c r="O47" s="67"/>
      <c r="P47" s="67"/>
      <c r="Q47" s="67"/>
      <c r="R47" s="253" t="s">
        <v>239</v>
      </c>
      <c r="S47" s="214" t="s">
        <v>240</v>
      </c>
      <c r="T47" s="241">
        <f t="shared" si="0"/>
        <v>0</v>
      </c>
      <c r="U47" s="242"/>
      <c r="V47" s="74">
        <v>2.86E-2</v>
      </c>
      <c r="W47" s="61">
        <f t="shared" si="1"/>
        <v>0</v>
      </c>
      <c r="Y47" s="70"/>
    </row>
    <row r="48" spans="2:25" ht="44.25" customHeight="1" x14ac:dyDescent="0.2">
      <c r="B48" s="218"/>
      <c r="C48" s="218" t="s">
        <v>111</v>
      </c>
      <c r="D48" s="234"/>
      <c r="E48" s="237"/>
      <c r="F48" s="238">
        <v>0.44</v>
      </c>
      <c r="G48" s="237"/>
      <c r="H48" s="179" t="s">
        <v>106</v>
      </c>
      <c r="I48" s="179"/>
      <c r="J48" s="218"/>
      <c r="K48" s="223"/>
      <c r="L48" s="223"/>
      <c r="M48" s="67"/>
      <c r="N48" s="67"/>
      <c r="O48" s="67"/>
      <c r="P48" s="67"/>
      <c r="Q48" s="67"/>
      <c r="R48" s="254"/>
      <c r="S48" s="215"/>
      <c r="T48" s="243">
        <f t="shared" si="0"/>
        <v>0</v>
      </c>
      <c r="U48" s="244"/>
      <c r="V48" s="262">
        <v>2.86E-2</v>
      </c>
      <c r="W48" s="214">
        <f t="shared" si="1"/>
        <v>0</v>
      </c>
      <c r="Y48" s="73"/>
    </row>
    <row r="49" spans="2:23" ht="60.75" customHeight="1" x14ac:dyDescent="0.2">
      <c r="B49" s="218"/>
      <c r="C49" s="218"/>
      <c r="D49" s="235"/>
      <c r="E49" s="237"/>
      <c r="F49" s="239"/>
      <c r="G49" s="237"/>
      <c r="H49" s="179" t="s">
        <v>107</v>
      </c>
      <c r="I49" s="179"/>
      <c r="J49" s="218"/>
      <c r="K49" s="223"/>
      <c r="L49" s="223"/>
      <c r="M49" s="67"/>
      <c r="N49" s="67"/>
      <c r="O49" s="67"/>
      <c r="P49" s="67"/>
      <c r="Q49" s="67"/>
      <c r="R49" s="254"/>
      <c r="S49" s="215"/>
      <c r="T49" s="245"/>
      <c r="U49" s="246"/>
      <c r="V49" s="263"/>
      <c r="W49" s="215"/>
    </row>
    <row r="50" spans="2:23" ht="44.25" customHeight="1" thickBot="1" x14ac:dyDescent="0.25">
      <c r="B50" s="218"/>
      <c r="C50" s="218"/>
      <c r="D50" s="236"/>
      <c r="E50" s="237"/>
      <c r="F50" s="239"/>
      <c r="G50" s="237"/>
      <c r="H50" s="179" t="s">
        <v>109</v>
      </c>
      <c r="I50" s="179"/>
      <c r="J50" s="218"/>
      <c r="K50" s="223"/>
      <c r="L50" s="223"/>
      <c r="M50" s="67"/>
      <c r="N50" s="67"/>
      <c r="O50" s="67"/>
      <c r="P50" s="67"/>
      <c r="Q50" s="67"/>
      <c r="R50" s="255"/>
      <c r="S50" s="216"/>
      <c r="T50" s="247"/>
      <c r="U50" s="248"/>
      <c r="V50" s="264"/>
      <c r="W50" s="216"/>
    </row>
    <row r="51" spans="2:23" x14ac:dyDescent="0.2">
      <c r="B51" s="37" t="s">
        <v>65</v>
      </c>
      <c r="C51" s="182" t="s">
        <v>66</v>
      </c>
      <c r="D51" s="183"/>
      <c r="E51" s="183"/>
      <c r="F51" s="183"/>
      <c r="G51" s="183"/>
      <c r="H51" s="183"/>
      <c r="I51" s="183"/>
      <c r="J51" s="183"/>
      <c r="K51" s="183"/>
      <c r="L51" s="183"/>
      <c r="M51" s="183"/>
      <c r="N51" s="183"/>
      <c r="O51" s="183"/>
      <c r="P51" s="183"/>
      <c r="Q51" s="38"/>
      <c r="R51" s="38"/>
      <c r="S51" s="38"/>
      <c r="T51" s="38"/>
      <c r="U51" s="38"/>
      <c r="V51" s="38"/>
      <c r="W51" s="39"/>
    </row>
    <row r="52" spans="2:23" x14ac:dyDescent="0.2">
      <c r="B52" s="171" t="s">
        <v>4</v>
      </c>
      <c r="C52" s="160" t="s">
        <v>5</v>
      </c>
      <c r="D52" s="160" t="s">
        <v>6</v>
      </c>
      <c r="E52" s="160"/>
      <c r="F52" s="160"/>
      <c r="G52" s="160"/>
      <c r="H52" s="184" t="s">
        <v>7</v>
      </c>
      <c r="I52" s="185"/>
      <c r="J52" s="160" t="s">
        <v>9</v>
      </c>
      <c r="K52" s="160" t="s">
        <v>10</v>
      </c>
      <c r="L52" s="160"/>
      <c r="M52" s="160" t="s">
        <v>11</v>
      </c>
      <c r="N52" s="160"/>
      <c r="O52" s="160"/>
      <c r="P52" s="160"/>
      <c r="Q52" s="160"/>
      <c r="R52" s="160" t="s">
        <v>12</v>
      </c>
      <c r="S52" s="160" t="s">
        <v>13</v>
      </c>
      <c r="T52" s="174" t="s">
        <v>14</v>
      </c>
      <c r="U52" s="174"/>
      <c r="V52" s="175" t="s">
        <v>32</v>
      </c>
      <c r="W52" s="196" t="s">
        <v>15</v>
      </c>
    </row>
    <row r="53" spans="2:23" x14ac:dyDescent="0.2">
      <c r="B53" s="171"/>
      <c r="C53" s="160"/>
      <c r="D53" s="160" t="s">
        <v>28</v>
      </c>
      <c r="E53" s="160"/>
      <c r="F53" s="160"/>
      <c r="G53" s="160"/>
      <c r="H53" s="186"/>
      <c r="I53" s="187"/>
      <c r="J53" s="160"/>
      <c r="K53" s="160"/>
      <c r="L53" s="160"/>
      <c r="M53" s="160"/>
      <c r="N53" s="160"/>
      <c r="O53" s="160"/>
      <c r="P53" s="160"/>
      <c r="Q53" s="160"/>
      <c r="R53" s="160"/>
      <c r="S53" s="160"/>
      <c r="T53" s="174"/>
      <c r="U53" s="174"/>
      <c r="V53" s="189"/>
      <c r="W53" s="197"/>
    </row>
    <row r="54" spans="2:23" x14ac:dyDescent="0.2">
      <c r="B54" s="171"/>
      <c r="C54" s="160"/>
      <c r="D54" s="161" t="s">
        <v>16</v>
      </c>
      <c r="E54" s="161" t="s">
        <v>17</v>
      </c>
      <c r="F54" s="161" t="s">
        <v>18</v>
      </c>
      <c r="G54" s="161" t="s">
        <v>19</v>
      </c>
      <c r="H54" s="186"/>
      <c r="I54" s="187"/>
      <c r="J54" s="160"/>
      <c r="K54" s="160" t="s">
        <v>20</v>
      </c>
      <c r="L54" s="160" t="s">
        <v>21</v>
      </c>
      <c r="M54" s="160" t="s">
        <v>22</v>
      </c>
      <c r="N54" s="160" t="s">
        <v>23</v>
      </c>
      <c r="O54" s="173" t="s">
        <v>35</v>
      </c>
      <c r="P54" s="174" t="s">
        <v>26</v>
      </c>
      <c r="Q54" s="173" t="s">
        <v>34</v>
      </c>
      <c r="R54" s="160"/>
      <c r="S54" s="160"/>
      <c r="T54" s="174"/>
      <c r="U54" s="174"/>
      <c r="V54" s="189"/>
      <c r="W54" s="197"/>
    </row>
    <row r="55" spans="2:23" x14ac:dyDescent="0.2">
      <c r="B55" s="172"/>
      <c r="C55" s="173"/>
      <c r="D55" s="162"/>
      <c r="E55" s="162"/>
      <c r="F55" s="162"/>
      <c r="G55" s="162"/>
      <c r="H55" s="186"/>
      <c r="I55" s="187"/>
      <c r="J55" s="173"/>
      <c r="K55" s="173"/>
      <c r="L55" s="173"/>
      <c r="M55" s="173"/>
      <c r="N55" s="173"/>
      <c r="O55" s="188"/>
      <c r="P55" s="175"/>
      <c r="Q55" s="188"/>
      <c r="R55" s="173"/>
      <c r="S55" s="173"/>
      <c r="T55" s="175"/>
      <c r="U55" s="175"/>
      <c r="V55" s="189"/>
      <c r="W55" s="197"/>
    </row>
    <row r="56" spans="2:23" ht="66" customHeight="1" x14ac:dyDescent="0.2">
      <c r="B56" s="195" t="s">
        <v>110</v>
      </c>
      <c r="C56" s="195" t="s">
        <v>111</v>
      </c>
      <c r="D56" s="208"/>
      <c r="E56" s="194"/>
      <c r="F56" s="194">
        <v>0.75</v>
      </c>
      <c r="G56" s="195"/>
      <c r="H56" s="179" t="s">
        <v>113</v>
      </c>
      <c r="I56" s="179"/>
      <c r="J56" s="178" t="s">
        <v>117</v>
      </c>
      <c r="K56" s="207">
        <v>42370</v>
      </c>
      <c r="L56" s="207" t="s">
        <v>86</v>
      </c>
      <c r="M56" s="67"/>
      <c r="N56" s="67"/>
      <c r="O56" s="67"/>
      <c r="P56" s="67"/>
      <c r="Q56" s="67"/>
      <c r="R56" s="204" t="s">
        <v>243</v>
      </c>
      <c r="S56" s="256" t="s">
        <v>241</v>
      </c>
      <c r="T56" s="195">
        <f>D56</f>
        <v>0</v>
      </c>
      <c r="U56" s="195"/>
      <c r="V56" s="194">
        <v>0.2</v>
      </c>
      <c r="W56" s="195">
        <f>T56*V56</f>
        <v>0</v>
      </c>
    </row>
    <row r="57" spans="2:23" ht="66" customHeight="1" x14ac:dyDescent="0.2">
      <c r="B57" s="195"/>
      <c r="C57" s="195"/>
      <c r="D57" s="209"/>
      <c r="E57" s="195"/>
      <c r="F57" s="195"/>
      <c r="G57" s="195"/>
      <c r="H57" s="179" t="s">
        <v>114</v>
      </c>
      <c r="I57" s="179"/>
      <c r="J57" s="178"/>
      <c r="K57" s="207"/>
      <c r="L57" s="207"/>
      <c r="M57" s="67"/>
      <c r="N57" s="67"/>
      <c r="O57" s="67"/>
      <c r="P57" s="67"/>
      <c r="Q57" s="67"/>
      <c r="R57" s="205"/>
      <c r="S57" s="257"/>
      <c r="T57" s="195"/>
      <c r="U57" s="195"/>
      <c r="V57" s="194"/>
      <c r="W57" s="195"/>
    </row>
    <row r="58" spans="2:23" ht="66" customHeight="1" x14ac:dyDescent="0.2">
      <c r="B58" s="195"/>
      <c r="C58" s="195"/>
      <c r="D58" s="209"/>
      <c r="E58" s="195"/>
      <c r="F58" s="195"/>
      <c r="G58" s="195"/>
      <c r="H58" s="179" t="s">
        <v>115</v>
      </c>
      <c r="I58" s="179"/>
      <c r="J58" s="178"/>
      <c r="K58" s="207"/>
      <c r="L58" s="207"/>
      <c r="M58" s="67"/>
      <c r="N58" s="67"/>
      <c r="O58" s="67"/>
      <c r="P58" s="67"/>
      <c r="Q58" s="67"/>
      <c r="R58" s="205"/>
      <c r="S58" s="257"/>
      <c r="T58" s="195"/>
      <c r="U58" s="195"/>
      <c r="V58" s="194"/>
      <c r="W58" s="195"/>
    </row>
    <row r="59" spans="2:23" ht="66" customHeight="1" x14ac:dyDescent="0.2">
      <c r="B59" s="195"/>
      <c r="C59" s="195"/>
      <c r="D59" s="210"/>
      <c r="E59" s="195"/>
      <c r="F59" s="195"/>
      <c r="G59" s="195"/>
      <c r="H59" s="179" t="s">
        <v>116</v>
      </c>
      <c r="I59" s="179"/>
      <c r="J59" s="178"/>
      <c r="K59" s="207"/>
      <c r="L59" s="207"/>
      <c r="M59" s="67"/>
      <c r="N59" s="67"/>
      <c r="O59" s="67"/>
      <c r="P59" s="67"/>
      <c r="Q59" s="67"/>
      <c r="R59" s="206"/>
      <c r="S59" s="258"/>
      <c r="T59" s="195"/>
      <c r="U59" s="195"/>
      <c r="V59" s="194"/>
      <c r="W59" s="195"/>
    </row>
    <row r="60" spans="2:23" x14ac:dyDescent="0.2">
      <c r="B60" s="37" t="s">
        <v>67</v>
      </c>
      <c r="C60" s="182" t="s">
        <v>68</v>
      </c>
      <c r="D60" s="183"/>
      <c r="E60" s="183"/>
      <c r="F60" s="183"/>
      <c r="G60" s="183"/>
      <c r="H60" s="183"/>
      <c r="I60" s="183"/>
      <c r="J60" s="183"/>
      <c r="K60" s="183"/>
      <c r="L60" s="183"/>
      <c r="M60" s="183"/>
      <c r="N60" s="183"/>
      <c r="O60" s="183"/>
      <c r="P60" s="183"/>
      <c r="Q60" s="38"/>
      <c r="R60" s="38"/>
      <c r="S60" s="38"/>
      <c r="T60" s="38"/>
      <c r="U60" s="38"/>
      <c r="V60" s="38"/>
      <c r="W60" s="39"/>
    </row>
    <row r="61" spans="2:23" x14ac:dyDescent="0.2">
      <c r="B61" s="171" t="s">
        <v>4</v>
      </c>
      <c r="C61" s="160" t="s">
        <v>5</v>
      </c>
      <c r="D61" s="160" t="s">
        <v>6</v>
      </c>
      <c r="E61" s="160"/>
      <c r="F61" s="160"/>
      <c r="G61" s="160"/>
      <c r="H61" s="184" t="s">
        <v>7</v>
      </c>
      <c r="I61" s="185"/>
      <c r="J61" s="160" t="s">
        <v>9</v>
      </c>
      <c r="K61" s="160" t="s">
        <v>10</v>
      </c>
      <c r="L61" s="160"/>
      <c r="M61" s="160" t="s">
        <v>11</v>
      </c>
      <c r="N61" s="160"/>
      <c r="O61" s="160"/>
      <c r="P61" s="160"/>
      <c r="Q61" s="160"/>
      <c r="R61" s="160" t="s">
        <v>12</v>
      </c>
      <c r="S61" s="160" t="s">
        <v>13</v>
      </c>
      <c r="T61" s="174" t="s">
        <v>14</v>
      </c>
      <c r="U61" s="174"/>
      <c r="V61" s="175" t="s">
        <v>32</v>
      </c>
      <c r="W61" s="196" t="s">
        <v>15</v>
      </c>
    </row>
    <row r="62" spans="2:23" x14ac:dyDescent="0.2">
      <c r="B62" s="171"/>
      <c r="C62" s="160"/>
      <c r="D62" s="160" t="s">
        <v>28</v>
      </c>
      <c r="E62" s="160"/>
      <c r="F62" s="160"/>
      <c r="G62" s="160"/>
      <c r="H62" s="186"/>
      <c r="I62" s="187"/>
      <c r="J62" s="160"/>
      <c r="K62" s="160"/>
      <c r="L62" s="160"/>
      <c r="M62" s="160"/>
      <c r="N62" s="160"/>
      <c r="O62" s="160"/>
      <c r="P62" s="160"/>
      <c r="Q62" s="160"/>
      <c r="R62" s="160"/>
      <c r="S62" s="160"/>
      <c r="T62" s="174"/>
      <c r="U62" s="174"/>
      <c r="V62" s="189"/>
      <c r="W62" s="197"/>
    </row>
    <row r="63" spans="2:23" x14ac:dyDescent="0.2">
      <c r="B63" s="171"/>
      <c r="C63" s="160"/>
      <c r="D63" s="161" t="s">
        <v>16</v>
      </c>
      <c r="E63" s="161" t="s">
        <v>17</v>
      </c>
      <c r="F63" s="161" t="s">
        <v>18</v>
      </c>
      <c r="G63" s="161" t="s">
        <v>19</v>
      </c>
      <c r="H63" s="186"/>
      <c r="I63" s="187"/>
      <c r="J63" s="160"/>
      <c r="K63" s="160" t="s">
        <v>20</v>
      </c>
      <c r="L63" s="160" t="s">
        <v>21</v>
      </c>
      <c r="M63" s="160" t="s">
        <v>22</v>
      </c>
      <c r="N63" s="160" t="s">
        <v>23</v>
      </c>
      <c r="O63" s="173" t="s">
        <v>35</v>
      </c>
      <c r="P63" s="174" t="s">
        <v>26</v>
      </c>
      <c r="Q63" s="173" t="s">
        <v>34</v>
      </c>
      <c r="R63" s="160"/>
      <c r="S63" s="160"/>
      <c r="T63" s="174"/>
      <c r="U63" s="174"/>
      <c r="V63" s="189"/>
      <c r="W63" s="197"/>
    </row>
    <row r="64" spans="2:23" x14ac:dyDescent="0.2">
      <c r="B64" s="172"/>
      <c r="C64" s="173"/>
      <c r="D64" s="162"/>
      <c r="E64" s="162"/>
      <c r="F64" s="162"/>
      <c r="G64" s="162"/>
      <c r="H64" s="186"/>
      <c r="I64" s="187"/>
      <c r="J64" s="173"/>
      <c r="K64" s="173"/>
      <c r="L64" s="173"/>
      <c r="M64" s="173"/>
      <c r="N64" s="173"/>
      <c r="O64" s="188"/>
      <c r="P64" s="175"/>
      <c r="Q64" s="188"/>
      <c r="R64" s="173"/>
      <c r="S64" s="173"/>
      <c r="T64" s="175"/>
      <c r="U64" s="175"/>
      <c r="V64" s="189"/>
      <c r="W64" s="197"/>
    </row>
    <row r="65" spans="2:23" ht="38.25" x14ac:dyDescent="0.2">
      <c r="B65" s="214" t="s">
        <v>118</v>
      </c>
      <c r="C65" s="195" t="s">
        <v>119</v>
      </c>
      <c r="D65" s="217"/>
      <c r="E65" s="194"/>
      <c r="F65" s="194">
        <v>0.2</v>
      </c>
      <c r="G65" s="195"/>
      <c r="H65" s="179" t="s">
        <v>120</v>
      </c>
      <c r="I65" s="179"/>
      <c r="J65" s="109" t="s">
        <v>124</v>
      </c>
      <c r="K65" s="207">
        <v>42370</v>
      </c>
      <c r="L65" s="207" t="s">
        <v>86</v>
      </c>
      <c r="M65" s="67"/>
      <c r="N65" s="67"/>
      <c r="O65" s="67"/>
      <c r="P65" s="67"/>
      <c r="Q65" s="67"/>
      <c r="R65" s="108" t="s">
        <v>242</v>
      </c>
      <c r="S65" s="108"/>
      <c r="T65" s="195">
        <f>D65</f>
        <v>0</v>
      </c>
      <c r="U65" s="195"/>
      <c r="V65" s="194">
        <v>0.2</v>
      </c>
      <c r="W65" s="195">
        <f>T65*V65</f>
        <v>0</v>
      </c>
    </row>
    <row r="66" spans="2:23" ht="29.25" customHeight="1" x14ac:dyDescent="0.2">
      <c r="B66" s="215"/>
      <c r="C66" s="195"/>
      <c r="D66" s="217"/>
      <c r="E66" s="195"/>
      <c r="F66" s="195"/>
      <c r="G66" s="195"/>
      <c r="H66" s="212" t="s">
        <v>121</v>
      </c>
      <c r="I66" s="212"/>
      <c r="J66" s="109" t="s">
        <v>125</v>
      </c>
      <c r="K66" s="207"/>
      <c r="L66" s="207"/>
      <c r="M66" s="67"/>
      <c r="N66" s="67"/>
      <c r="O66" s="67"/>
      <c r="P66" s="67"/>
      <c r="Q66" s="67"/>
      <c r="R66" s="204" t="s">
        <v>246</v>
      </c>
      <c r="S66" s="259" t="s">
        <v>247</v>
      </c>
      <c r="T66" s="195"/>
      <c r="U66" s="195"/>
      <c r="V66" s="194"/>
      <c r="W66" s="195"/>
    </row>
    <row r="67" spans="2:23" ht="25.5" customHeight="1" x14ac:dyDescent="0.2">
      <c r="B67" s="215"/>
      <c r="C67" s="195"/>
      <c r="D67" s="217"/>
      <c r="E67" s="195"/>
      <c r="F67" s="195"/>
      <c r="G67" s="195"/>
      <c r="H67" s="211" t="s">
        <v>122</v>
      </c>
      <c r="I67" s="211"/>
      <c r="J67" s="213" t="s">
        <v>125</v>
      </c>
      <c r="K67" s="207"/>
      <c r="L67" s="207"/>
      <c r="M67" s="67"/>
      <c r="N67" s="67"/>
      <c r="O67" s="67"/>
      <c r="P67" s="67"/>
      <c r="Q67" s="67"/>
      <c r="R67" s="205"/>
      <c r="S67" s="260"/>
      <c r="T67" s="195"/>
      <c r="U67" s="195"/>
      <c r="V67" s="194"/>
      <c r="W67" s="195"/>
    </row>
    <row r="68" spans="2:23" ht="24" customHeight="1" x14ac:dyDescent="0.2">
      <c r="B68" s="216"/>
      <c r="C68" s="195"/>
      <c r="D68" s="217"/>
      <c r="E68" s="195"/>
      <c r="F68" s="195"/>
      <c r="G68" s="195"/>
      <c r="H68" s="211" t="s">
        <v>123</v>
      </c>
      <c r="I68" s="211"/>
      <c r="J68" s="213"/>
      <c r="K68" s="207"/>
      <c r="L68" s="207"/>
      <c r="M68" s="67"/>
      <c r="N68" s="67"/>
      <c r="O68" s="67"/>
      <c r="P68" s="67"/>
      <c r="Q68" s="67"/>
      <c r="R68" s="206"/>
      <c r="S68" s="261"/>
      <c r="T68" s="195"/>
      <c r="U68" s="195"/>
      <c r="V68" s="194"/>
      <c r="W68" s="195"/>
    </row>
    <row r="70" spans="2:23" ht="48" customHeight="1" x14ac:dyDescent="0.2">
      <c r="V70" s="70">
        <f>V17+V21+V33+V42+V43+V44+V45+V46+V47+V48+V56+V65</f>
        <v>1.0002</v>
      </c>
    </row>
  </sheetData>
  <mergeCells count="272">
    <mergeCell ref="R47:R50"/>
    <mergeCell ref="S47:S50"/>
    <mergeCell ref="R56:R59"/>
    <mergeCell ref="S56:S59"/>
    <mergeCell ref="R66:R68"/>
    <mergeCell ref="S66:S68"/>
    <mergeCell ref="V48:V50"/>
    <mergeCell ref="W48:W50"/>
    <mergeCell ref="T43:U43"/>
    <mergeCell ref="T44:U44"/>
    <mergeCell ref="T45:U45"/>
    <mergeCell ref="T46:U46"/>
    <mergeCell ref="W56:W59"/>
    <mergeCell ref="T65:U68"/>
    <mergeCell ref="V65:V68"/>
    <mergeCell ref="W65:W68"/>
    <mergeCell ref="S61:S64"/>
    <mergeCell ref="T61:U64"/>
    <mergeCell ref="V61:V64"/>
    <mergeCell ref="W61:W64"/>
    <mergeCell ref="R61:R64"/>
    <mergeCell ref="D48:D50"/>
    <mergeCell ref="E48:E50"/>
    <mergeCell ref="F48:F50"/>
    <mergeCell ref="G48:G50"/>
    <mergeCell ref="T42:U42"/>
    <mergeCell ref="L17:L20"/>
    <mergeCell ref="K21:K27"/>
    <mergeCell ref="L21:L27"/>
    <mergeCell ref="T21:U27"/>
    <mergeCell ref="K17:K20"/>
    <mergeCell ref="K47:K50"/>
    <mergeCell ref="L47:L50"/>
    <mergeCell ref="T47:U47"/>
    <mergeCell ref="T48:U50"/>
    <mergeCell ref="H38:I41"/>
    <mergeCell ref="J38:J41"/>
    <mergeCell ref="K38:L39"/>
    <mergeCell ref="M38:Q39"/>
    <mergeCell ref="R38:R41"/>
    <mergeCell ref="S38:S41"/>
    <mergeCell ref="H36:I36"/>
    <mergeCell ref="C37:P37"/>
    <mergeCell ref="L33:L36"/>
    <mergeCell ref="T33:U36"/>
    <mergeCell ref="L42:L46"/>
    <mergeCell ref="T38:U41"/>
    <mergeCell ref="V38:V41"/>
    <mergeCell ref="W38:W41"/>
    <mergeCell ref="K40:K41"/>
    <mergeCell ref="L40:L41"/>
    <mergeCell ref="M40:M41"/>
    <mergeCell ref="N40:N41"/>
    <mergeCell ref="O40:O41"/>
    <mergeCell ref="P40:P41"/>
    <mergeCell ref="Q40:Q41"/>
    <mergeCell ref="R42:R46"/>
    <mergeCell ref="S42:S46"/>
    <mergeCell ref="H42:I42"/>
    <mergeCell ref="H43:I43"/>
    <mergeCell ref="H44:I44"/>
    <mergeCell ref="H45:I45"/>
    <mergeCell ref="H46:I46"/>
    <mergeCell ref="J42:J46"/>
    <mergeCell ref="C43:C46"/>
    <mergeCell ref="K33:K36"/>
    <mergeCell ref="K42:K46"/>
    <mergeCell ref="C38:C41"/>
    <mergeCell ref="D38:G38"/>
    <mergeCell ref="B42:B46"/>
    <mergeCell ref="H47:I47"/>
    <mergeCell ref="H48:I48"/>
    <mergeCell ref="H49:I49"/>
    <mergeCell ref="H50:I50"/>
    <mergeCell ref="J47:J50"/>
    <mergeCell ref="B47:B50"/>
    <mergeCell ref="H35:I35"/>
    <mergeCell ref="B33:B36"/>
    <mergeCell ref="C33:C36"/>
    <mergeCell ref="D33:D36"/>
    <mergeCell ref="E33:E36"/>
    <mergeCell ref="F33:F36"/>
    <mergeCell ref="G33:G36"/>
    <mergeCell ref="H33:I33"/>
    <mergeCell ref="H34:I34"/>
    <mergeCell ref="J33:J36"/>
    <mergeCell ref="C48:C50"/>
    <mergeCell ref="D39:G39"/>
    <mergeCell ref="D40:D41"/>
    <mergeCell ref="E40:E41"/>
    <mergeCell ref="F40:F41"/>
    <mergeCell ref="G40:G41"/>
    <mergeCell ref="B38:B41"/>
    <mergeCell ref="H67:I67"/>
    <mergeCell ref="H68:I68"/>
    <mergeCell ref="H65:I65"/>
    <mergeCell ref="H66:I66"/>
    <mergeCell ref="J67:J68"/>
    <mergeCell ref="K65:K68"/>
    <mergeCell ref="L65:L68"/>
    <mergeCell ref="B65:B68"/>
    <mergeCell ref="C65:C68"/>
    <mergeCell ref="D65:D68"/>
    <mergeCell ref="E65:E68"/>
    <mergeCell ref="F65:F68"/>
    <mergeCell ref="G65:G68"/>
    <mergeCell ref="O63:O64"/>
    <mergeCell ref="P63:P64"/>
    <mergeCell ref="Q63:Q64"/>
    <mergeCell ref="C60:P60"/>
    <mergeCell ref="B61:B64"/>
    <mergeCell ref="C61:C64"/>
    <mergeCell ref="D61:G61"/>
    <mergeCell ref="H61:I64"/>
    <mergeCell ref="J61:J64"/>
    <mergeCell ref="K61:L62"/>
    <mergeCell ref="M61:Q62"/>
    <mergeCell ref="D62:G62"/>
    <mergeCell ref="D63:D64"/>
    <mergeCell ref="E63:E64"/>
    <mergeCell ref="F63:F64"/>
    <mergeCell ref="G63:G64"/>
    <mergeCell ref="K63:K64"/>
    <mergeCell ref="L63:L64"/>
    <mergeCell ref="M63:M64"/>
    <mergeCell ref="N63:N64"/>
    <mergeCell ref="H58:I58"/>
    <mergeCell ref="H59:I59"/>
    <mergeCell ref="B56:B59"/>
    <mergeCell ref="H56:I56"/>
    <mergeCell ref="H57:I57"/>
    <mergeCell ref="C56:C59"/>
    <mergeCell ref="D56:D59"/>
    <mergeCell ref="E56:E59"/>
    <mergeCell ref="F56:F59"/>
    <mergeCell ref="G56:G59"/>
    <mergeCell ref="J56:J59"/>
    <mergeCell ref="K56:K59"/>
    <mergeCell ref="L56:L59"/>
    <mergeCell ref="T56:U59"/>
    <mergeCell ref="V56:V59"/>
    <mergeCell ref="S52:S55"/>
    <mergeCell ref="T52:U55"/>
    <mergeCell ref="V52:V55"/>
    <mergeCell ref="W52:W55"/>
    <mergeCell ref="O54:O55"/>
    <mergeCell ref="P54:P55"/>
    <mergeCell ref="Q54:Q55"/>
    <mergeCell ref="C51:P51"/>
    <mergeCell ref="B52:B55"/>
    <mergeCell ref="C52:C55"/>
    <mergeCell ref="D52:G52"/>
    <mergeCell ref="H52:I55"/>
    <mergeCell ref="J52:J55"/>
    <mergeCell ref="K52:L53"/>
    <mergeCell ref="M52:Q53"/>
    <mergeCell ref="R52:R55"/>
    <mergeCell ref="D53:G53"/>
    <mergeCell ref="D54:D55"/>
    <mergeCell ref="E54:E55"/>
    <mergeCell ref="F54:F55"/>
    <mergeCell ref="G54:G55"/>
    <mergeCell ref="K54:K55"/>
    <mergeCell ref="L54:L55"/>
    <mergeCell ref="M54:M55"/>
    <mergeCell ref="N54:N55"/>
    <mergeCell ref="V33:V36"/>
    <mergeCell ref="W33:W36"/>
    <mergeCell ref="W29:W32"/>
    <mergeCell ref="W13:W16"/>
    <mergeCell ref="M31:M32"/>
    <mergeCell ref="N31:N32"/>
    <mergeCell ref="O31:O32"/>
    <mergeCell ref="P31:P32"/>
    <mergeCell ref="Q31:Q32"/>
    <mergeCell ref="M29:Q30"/>
    <mergeCell ref="R29:R32"/>
    <mergeCell ref="S29:S32"/>
    <mergeCell ref="T29:U32"/>
    <mergeCell ref="V29:V32"/>
    <mergeCell ref="V21:V27"/>
    <mergeCell ref="W21:W27"/>
    <mergeCell ref="R17:R20"/>
    <mergeCell ref="S17:S20"/>
    <mergeCell ref="R21:R27"/>
    <mergeCell ref="S21:S27"/>
    <mergeCell ref="R33:R36"/>
    <mergeCell ref="S33:S36"/>
    <mergeCell ref="D30:G30"/>
    <mergeCell ref="D31:D32"/>
    <mergeCell ref="E31:E32"/>
    <mergeCell ref="F31:F32"/>
    <mergeCell ref="G31:G32"/>
    <mergeCell ref="B29:B32"/>
    <mergeCell ref="C29:C32"/>
    <mergeCell ref="D29:G29"/>
    <mergeCell ref="H29:I32"/>
    <mergeCell ref="J29:J32"/>
    <mergeCell ref="K29:L30"/>
    <mergeCell ref="K31:K32"/>
    <mergeCell ref="L31:L32"/>
    <mergeCell ref="W17:W20"/>
    <mergeCell ref="C28:P28"/>
    <mergeCell ref="H13:I16"/>
    <mergeCell ref="Q15:Q16"/>
    <mergeCell ref="O15:O16"/>
    <mergeCell ref="V13:V16"/>
    <mergeCell ref="T17:U20"/>
    <mergeCell ref="V17:V20"/>
    <mergeCell ref="H26:I26"/>
    <mergeCell ref="H27:I27"/>
    <mergeCell ref="C17:C20"/>
    <mergeCell ref="D17:D20"/>
    <mergeCell ref="E17:E20"/>
    <mergeCell ref="F17:F20"/>
    <mergeCell ref="G17:G20"/>
    <mergeCell ref="H20:I20"/>
    <mergeCell ref="M13:Q14"/>
    <mergeCell ref="R13:R16"/>
    <mergeCell ref="S13:S16"/>
    <mergeCell ref="T13:U16"/>
    <mergeCell ref="B17:B20"/>
    <mergeCell ref="H17:I17"/>
    <mergeCell ref="H18:I18"/>
    <mergeCell ref="H19:I19"/>
    <mergeCell ref="G15:G16"/>
    <mergeCell ref="K15:K16"/>
    <mergeCell ref="L15:L16"/>
    <mergeCell ref="J17:J20"/>
    <mergeCell ref="B21:B27"/>
    <mergeCell ref="C21:C27"/>
    <mergeCell ref="D21:D27"/>
    <mergeCell ref="E21:E27"/>
    <mergeCell ref="F21:F27"/>
    <mergeCell ref="G21:G27"/>
    <mergeCell ref="H21:I21"/>
    <mergeCell ref="H22:I22"/>
    <mergeCell ref="H23:I23"/>
    <mergeCell ref="H24:I24"/>
    <mergeCell ref="H25:I25"/>
    <mergeCell ref="J21:J27"/>
    <mergeCell ref="D14:G14"/>
    <mergeCell ref="D15:D16"/>
    <mergeCell ref="E15:E16"/>
    <mergeCell ref="F15:F16"/>
    <mergeCell ref="B11:C11"/>
    <mergeCell ref="D11:W11"/>
    <mergeCell ref="B12:C12"/>
    <mergeCell ref="D12:W12"/>
    <mergeCell ref="B13:B16"/>
    <mergeCell ref="C13:C16"/>
    <mergeCell ref="D13:G13"/>
    <mergeCell ref="J13:J16"/>
    <mergeCell ref="K13:L14"/>
    <mergeCell ref="P15:P16"/>
    <mergeCell ref="M15:M16"/>
    <mergeCell ref="N15:N16"/>
    <mergeCell ref="B9:C9"/>
    <mergeCell ref="I9:J9"/>
    <mergeCell ref="P9:Q9"/>
    <mergeCell ref="R9:S9"/>
    <mergeCell ref="U9:V9"/>
    <mergeCell ref="U10:V10"/>
    <mergeCell ref="B3:W6"/>
    <mergeCell ref="U7:V7"/>
    <mergeCell ref="B8:C8"/>
    <mergeCell ref="I8:J8"/>
    <mergeCell ref="P8:Q8"/>
    <mergeCell ref="R8:S8"/>
    <mergeCell ref="U8:V8"/>
    <mergeCell ref="D8:E8"/>
    <mergeCell ref="D9:G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X49"/>
  <sheetViews>
    <sheetView workbookViewId="0">
      <selection activeCell="K10" sqref="K10"/>
    </sheetView>
  </sheetViews>
  <sheetFormatPr baseColWidth="10" defaultRowHeight="12.75" x14ac:dyDescent="0.25"/>
  <cols>
    <col min="1" max="1" width="11.42578125" style="16"/>
    <col min="2" max="2" width="21.42578125" style="16" customWidth="1"/>
    <col min="3" max="3" width="22.42578125" style="16" customWidth="1"/>
    <col min="4" max="4" width="5.5703125" style="16" customWidth="1"/>
    <col min="5" max="5" width="5.140625" style="16" customWidth="1"/>
    <col min="6" max="6" width="4.42578125" style="16" customWidth="1"/>
    <col min="7" max="7" width="4" style="16" customWidth="1"/>
    <col min="8" max="8" width="11.42578125" style="16"/>
    <col min="9" max="9" width="13.85546875" style="16" customWidth="1"/>
    <col min="10" max="10" width="17.42578125" style="16" customWidth="1"/>
    <col min="11" max="11" width="22.5703125" style="16" customWidth="1"/>
    <col min="12" max="12" width="16.42578125" style="16" customWidth="1"/>
    <col min="13" max="13" width="13.85546875" style="16" customWidth="1"/>
    <col min="14" max="14" width="11.42578125" style="16" customWidth="1"/>
    <col min="15" max="15" width="13.5703125" style="16" customWidth="1"/>
    <col min="16" max="16" width="13" style="16" customWidth="1"/>
    <col min="17" max="17" width="11.42578125" style="16" customWidth="1"/>
    <col min="18" max="18" width="55.85546875" style="16" customWidth="1"/>
    <col min="19" max="19" width="30.42578125" style="16" customWidth="1"/>
    <col min="20" max="21" width="11.42578125" style="16"/>
    <col min="22" max="22" width="14.42578125" style="16" customWidth="1"/>
    <col min="23" max="16384" width="11.42578125" style="16"/>
  </cols>
  <sheetData>
    <row r="2" spans="2:22" ht="13.5" thickBot="1" x14ac:dyDescent="0.3"/>
    <row r="3" spans="2:22" ht="15" customHeight="1" x14ac:dyDescent="0.25">
      <c r="B3" s="147" t="s">
        <v>60</v>
      </c>
      <c r="C3" s="148"/>
      <c r="D3" s="148"/>
      <c r="E3" s="148"/>
      <c r="F3" s="148"/>
      <c r="G3" s="148"/>
      <c r="H3" s="148"/>
      <c r="I3" s="148"/>
      <c r="J3" s="148"/>
      <c r="K3" s="148"/>
      <c r="L3" s="148"/>
      <c r="M3" s="148"/>
      <c r="N3" s="148"/>
      <c r="O3" s="148"/>
      <c r="P3" s="148"/>
      <c r="Q3" s="148"/>
      <c r="R3" s="148"/>
      <c r="S3" s="148"/>
      <c r="T3" s="148"/>
      <c r="U3" s="148"/>
      <c r="V3" s="149"/>
    </row>
    <row r="4" spans="2:22" x14ac:dyDescent="0.25">
      <c r="B4" s="141"/>
      <c r="C4" s="142"/>
      <c r="D4" s="142"/>
      <c r="E4" s="142"/>
      <c r="F4" s="142"/>
      <c r="G4" s="142"/>
      <c r="H4" s="142"/>
      <c r="I4" s="142"/>
      <c r="J4" s="142"/>
      <c r="K4" s="142"/>
      <c r="L4" s="142"/>
      <c r="M4" s="142"/>
      <c r="N4" s="142"/>
      <c r="O4" s="142"/>
      <c r="P4" s="142"/>
      <c r="Q4" s="142"/>
      <c r="R4" s="142"/>
      <c r="S4" s="142"/>
      <c r="T4" s="142"/>
      <c r="U4" s="142"/>
      <c r="V4" s="150"/>
    </row>
    <row r="5" spans="2:22" x14ac:dyDescent="0.25">
      <c r="B5" s="141"/>
      <c r="C5" s="142"/>
      <c r="D5" s="142"/>
      <c r="E5" s="142"/>
      <c r="F5" s="142"/>
      <c r="G5" s="142"/>
      <c r="H5" s="142"/>
      <c r="I5" s="142"/>
      <c r="J5" s="142"/>
      <c r="K5" s="142"/>
      <c r="L5" s="142"/>
      <c r="M5" s="142"/>
      <c r="N5" s="142"/>
      <c r="O5" s="142"/>
      <c r="P5" s="142"/>
      <c r="Q5" s="142"/>
      <c r="R5" s="142"/>
      <c r="S5" s="142"/>
      <c r="T5" s="142"/>
      <c r="U5" s="142"/>
      <c r="V5" s="150"/>
    </row>
    <row r="6" spans="2:22" ht="13.5" thickBot="1" x14ac:dyDescent="0.3">
      <c r="B6" s="151"/>
      <c r="C6" s="152"/>
      <c r="D6" s="152"/>
      <c r="E6" s="152"/>
      <c r="F6" s="152"/>
      <c r="G6" s="152"/>
      <c r="H6" s="152"/>
      <c r="I6" s="152"/>
      <c r="J6" s="152"/>
      <c r="K6" s="152"/>
      <c r="L6" s="152"/>
      <c r="M6" s="152"/>
      <c r="N6" s="152"/>
      <c r="O6" s="152"/>
      <c r="P6" s="152"/>
      <c r="Q6" s="152"/>
      <c r="R6" s="152"/>
      <c r="S6" s="152"/>
      <c r="T6" s="152"/>
      <c r="U6" s="152"/>
      <c r="V6" s="153"/>
    </row>
    <row r="7" spans="2:22" x14ac:dyDescent="0.25">
      <c r="B7" s="31"/>
      <c r="C7" s="14"/>
      <c r="D7" s="14"/>
      <c r="E7" s="14"/>
      <c r="F7" s="14"/>
      <c r="G7" s="14"/>
      <c r="H7" s="14"/>
      <c r="I7" s="14"/>
      <c r="J7" s="14"/>
      <c r="K7" s="14"/>
      <c r="L7" s="14"/>
      <c r="M7" s="14"/>
      <c r="N7" s="14"/>
      <c r="O7" s="14"/>
      <c r="P7" s="14"/>
      <c r="Q7" s="14"/>
      <c r="R7" s="14"/>
      <c r="S7" s="14"/>
      <c r="T7" s="14"/>
      <c r="U7" s="45"/>
      <c r="V7" s="32"/>
    </row>
    <row r="8" spans="2:22" ht="27" customHeight="1" x14ac:dyDescent="0.25">
      <c r="B8" s="265" t="s">
        <v>56</v>
      </c>
      <c r="C8" s="144"/>
      <c r="D8" s="269" t="s">
        <v>244</v>
      </c>
      <c r="E8" s="269"/>
      <c r="F8" s="269"/>
      <c r="G8" s="269"/>
      <c r="H8" s="22"/>
      <c r="I8" s="266"/>
      <c r="J8" s="266"/>
      <c r="K8" s="8"/>
      <c r="L8" s="8"/>
      <c r="M8" s="8"/>
      <c r="N8" s="20"/>
      <c r="O8" s="20"/>
      <c r="P8" s="144" t="s">
        <v>0</v>
      </c>
      <c r="Q8" s="144"/>
      <c r="R8" s="156">
        <v>42658</v>
      </c>
      <c r="S8" s="157"/>
      <c r="T8" s="20"/>
      <c r="U8" s="44"/>
      <c r="V8" s="33"/>
    </row>
    <row r="9" spans="2:22" ht="31.5" customHeight="1" x14ac:dyDescent="0.25">
      <c r="B9" s="265" t="s">
        <v>1</v>
      </c>
      <c r="C9" s="144"/>
      <c r="D9" s="270" t="s">
        <v>245</v>
      </c>
      <c r="E9" s="270"/>
      <c r="F9" s="270"/>
      <c r="G9" s="270"/>
      <c r="H9" s="23"/>
      <c r="I9" s="267"/>
      <c r="J9" s="267"/>
      <c r="K9" s="8"/>
      <c r="L9" s="8"/>
      <c r="M9" s="8"/>
      <c r="N9" s="20"/>
      <c r="O9" s="20"/>
      <c r="P9" s="144" t="s">
        <v>2</v>
      </c>
      <c r="Q9" s="144"/>
      <c r="R9" s="268">
        <v>2016</v>
      </c>
      <c r="S9" s="268"/>
      <c r="T9" s="20"/>
      <c r="U9" s="44"/>
      <c r="V9" s="33"/>
    </row>
    <row r="10" spans="2:22" x14ac:dyDescent="0.25">
      <c r="B10" s="34"/>
      <c r="C10" s="20"/>
      <c r="D10" s="20"/>
      <c r="E10" s="20"/>
      <c r="F10" s="20"/>
      <c r="G10" s="20"/>
      <c r="H10" s="20"/>
      <c r="I10" s="20"/>
      <c r="J10" s="20"/>
      <c r="K10" s="20"/>
      <c r="L10" s="20"/>
      <c r="M10" s="20"/>
      <c r="N10" s="20"/>
      <c r="O10" s="20"/>
      <c r="P10" s="20"/>
      <c r="Q10" s="20"/>
      <c r="R10" s="15"/>
      <c r="S10" s="15"/>
      <c r="T10" s="20"/>
      <c r="U10" s="44"/>
      <c r="V10" s="33"/>
    </row>
    <row r="11" spans="2:22" ht="33" customHeight="1" x14ac:dyDescent="0.25">
      <c r="B11" s="271" t="s">
        <v>29</v>
      </c>
      <c r="C11" s="272"/>
      <c r="D11" s="272" t="s">
        <v>36</v>
      </c>
      <c r="E11" s="272"/>
      <c r="F11" s="272"/>
      <c r="G11" s="272"/>
      <c r="H11" s="272"/>
      <c r="I11" s="272"/>
      <c r="J11" s="272"/>
      <c r="K11" s="272"/>
      <c r="L11" s="272"/>
      <c r="M11" s="272"/>
      <c r="N11" s="272"/>
      <c r="O11" s="272"/>
      <c r="P11" s="272"/>
      <c r="Q11" s="272"/>
      <c r="R11" s="272"/>
      <c r="S11" s="272"/>
      <c r="T11" s="272"/>
      <c r="U11" s="272"/>
      <c r="V11" s="273"/>
    </row>
    <row r="12" spans="2:22" ht="37.5" customHeight="1" x14ac:dyDescent="0.25">
      <c r="B12" s="274" t="s">
        <v>127</v>
      </c>
      <c r="C12" s="275"/>
      <c r="D12" s="275" t="s">
        <v>128</v>
      </c>
      <c r="E12" s="275"/>
      <c r="F12" s="275"/>
      <c r="G12" s="275"/>
      <c r="H12" s="275"/>
      <c r="I12" s="275"/>
      <c r="J12" s="275"/>
      <c r="K12" s="275"/>
      <c r="L12" s="275"/>
      <c r="M12" s="275"/>
      <c r="N12" s="275"/>
      <c r="O12" s="275"/>
      <c r="P12" s="275"/>
      <c r="Q12" s="275"/>
      <c r="R12" s="275"/>
      <c r="S12" s="275"/>
      <c r="T12" s="275"/>
      <c r="U12" s="275"/>
      <c r="V12" s="276"/>
    </row>
    <row r="13" spans="2:22" ht="25.5" customHeight="1" x14ac:dyDescent="0.25">
      <c r="B13" s="277" t="s">
        <v>4</v>
      </c>
      <c r="C13" s="279" t="s">
        <v>5</v>
      </c>
      <c r="D13" s="281" t="s">
        <v>6</v>
      </c>
      <c r="E13" s="282"/>
      <c r="F13" s="282"/>
      <c r="G13" s="283"/>
      <c r="H13" s="281" t="s">
        <v>7</v>
      </c>
      <c r="I13" s="283"/>
      <c r="J13" s="279" t="s">
        <v>9</v>
      </c>
      <c r="K13" s="281" t="s">
        <v>10</v>
      </c>
      <c r="L13" s="283"/>
      <c r="M13" s="281" t="s">
        <v>11</v>
      </c>
      <c r="N13" s="282"/>
      <c r="O13" s="282"/>
      <c r="P13" s="282"/>
      <c r="Q13" s="283"/>
      <c r="R13" s="279" t="s">
        <v>12</v>
      </c>
      <c r="S13" s="279" t="s">
        <v>13</v>
      </c>
      <c r="T13" s="297" t="s">
        <v>14</v>
      </c>
      <c r="U13" s="293" t="s">
        <v>55</v>
      </c>
      <c r="V13" s="286" t="s">
        <v>15</v>
      </c>
    </row>
    <row r="14" spans="2:22" x14ac:dyDescent="0.25">
      <c r="B14" s="278"/>
      <c r="C14" s="280"/>
      <c r="D14" s="284" t="s">
        <v>28</v>
      </c>
      <c r="E14" s="288"/>
      <c r="F14" s="288"/>
      <c r="G14" s="285"/>
      <c r="H14" s="289" t="s">
        <v>8</v>
      </c>
      <c r="I14" s="290"/>
      <c r="J14" s="280"/>
      <c r="K14" s="284"/>
      <c r="L14" s="285"/>
      <c r="M14" s="284"/>
      <c r="N14" s="288"/>
      <c r="O14" s="288"/>
      <c r="P14" s="288"/>
      <c r="Q14" s="285"/>
      <c r="R14" s="280"/>
      <c r="S14" s="280"/>
      <c r="T14" s="298"/>
      <c r="U14" s="294"/>
      <c r="V14" s="287"/>
    </row>
    <row r="15" spans="2:22" ht="60" customHeight="1" x14ac:dyDescent="0.25">
      <c r="B15" s="278"/>
      <c r="C15" s="280"/>
      <c r="D15" s="291" t="s">
        <v>16</v>
      </c>
      <c r="E15" s="291" t="s">
        <v>17</v>
      </c>
      <c r="F15" s="291" t="s">
        <v>18</v>
      </c>
      <c r="G15" s="291" t="s">
        <v>19</v>
      </c>
      <c r="H15" s="299"/>
      <c r="I15" s="300"/>
      <c r="J15" s="280"/>
      <c r="K15" s="279" t="s">
        <v>20</v>
      </c>
      <c r="L15" s="279" t="s">
        <v>21</v>
      </c>
      <c r="M15" s="279" t="s">
        <v>22</v>
      </c>
      <c r="N15" s="279" t="s">
        <v>23</v>
      </c>
      <c r="O15" s="279" t="s">
        <v>47</v>
      </c>
      <c r="P15" s="293" t="s">
        <v>26</v>
      </c>
      <c r="Q15" s="279" t="s">
        <v>27</v>
      </c>
      <c r="R15" s="280"/>
      <c r="S15" s="280"/>
      <c r="T15" s="298"/>
      <c r="U15" s="294"/>
      <c r="V15" s="287"/>
    </row>
    <row r="16" spans="2:22" ht="13.5" thickBot="1" x14ac:dyDescent="0.3">
      <c r="B16" s="278"/>
      <c r="C16" s="280"/>
      <c r="D16" s="292"/>
      <c r="E16" s="292"/>
      <c r="F16" s="292"/>
      <c r="G16" s="292"/>
      <c r="H16" s="299"/>
      <c r="I16" s="300"/>
      <c r="J16" s="280"/>
      <c r="K16" s="280"/>
      <c r="L16" s="280"/>
      <c r="M16" s="280"/>
      <c r="N16" s="280"/>
      <c r="O16" s="296"/>
      <c r="P16" s="294"/>
      <c r="Q16" s="296"/>
      <c r="R16" s="280"/>
      <c r="S16" s="280"/>
      <c r="T16" s="298"/>
      <c r="U16" s="295"/>
      <c r="V16" s="287"/>
    </row>
    <row r="17" spans="2:22" s="26" customFormat="1" ht="104.25" customHeight="1" x14ac:dyDescent="0.25">
      <c r="B17" s="75" t="s">
        <v>132</v>
      </c>
      <c r="C17" s="76" t="s">
        <v>133</v>
      </c>
      <c r="D17" s="77"/>
      <c r="E17" s="77"/>
      <c r="F17" s="105">
        <v>1</v>
      </c>
      <c r="G17" s="78"/>
      <c r="H17" s="301" t="s">
        <v>134</v>
      </c>
      <c r="I17" s="302"/>
      <c r="J17" s="58" t="s">
        <v>135</v>
      </c>
      <c r="K17" s="12">
        <v>42370</v>
      </c>
      <c r="L17" s="12">
        <v>42705</v>
      </c>
      <c r="M17" s="24"/>
      <c r="N17" s="24"/>
      <c r="O17" s="24"/>
      <c r="P17" s="24"/>
      <c r="Q17" s="24"/>
      <c r="R17" s="25" t="s">
        <v>248</v>
      </c>
      <c r="S17" s="25"/>
      <c r="T17" s="40"/>
      <c r="U17" s="48">
        <v>0.2</v>
      </c>
      <c r="V17" s="49"/>
    </row>
    <row r="18" spans="2:22" x14ac:dyDescent="0.25">
      <c r="B18" s="274" t="s">
        <v>33</v>
      </c>
      <c r="C18" s="275"/>
      <c r="D18" s="275" t="s">
        <v>129</v>
      </c>
      <c r="E18" s="275"/>
      <c r="F18" s="275"/>
      <c r="G18" s="275"/>
      <c r="H18" s="275"/>
      <c r="I18" s="275"/>
      <c r="J18" s="275"/>
      <c r="K18" s="275"/>
      <c r="L18" s="275"/>
      <c r="M18" s="275"/>
      <c r="N18" s="275"/>
      <c r="O18" s="275"/>
      <c r="P18" s="275"/>
      <c r="Q18" s="275"/>
      <c r="R18" s="275"/>
      <c r="S18" s="275"/>
      <c r="T18" s="275"/>
      <c r="U18" s="275"/>
      <c r="V18" s="276"/>
    </row>
    <row r="19" spans="2:22" x14ac:dyDescent="0.25">
      <c r="B19" s="277" t="s">
        <v>4</v>
      </c>
      <c r="C19" s="279" t="s">
        <v>5</v>
      </c>
      <c r="D19" s="281" t="s">
        <v>6</v>
      </c>
      <c r="E19" s="282"/>
      <c r="F19" s="282"/>
      <c r="G19" s="283"/>
      <c r="H19" s="281" t="s">
        <v>7</v>
      </c>
      <c r="I19" s="283"/>
      <c r="J19" s="279" t="s">
        <v>9</v>
      </c>
      <c r="K19" s="281" t="s">
        <v>10</v>
      </c>
      <c r="L19" s="283"/>
      <c r="M19" s="281" t="s">
        <v>11</v>
      </c>
      <c r="N19" s="282"/>
      <c r="O19" s="282"/>
      <c r="P19" s="282"/>
      <c r="Q19" s="283"/>
      <c r="R19" s="279" t="s">
        <v>12</v>
      </c>
      <c r="S19" s="279" t="s">
        <v>13</v>
      </c>
      <c r="T19" s="297" t="s">
        <v>14</v>
      </c>
      <c r="U19" s="293" t="s">
        <v>55</v>
      </c>
      <c r="V19" s="286" t="s">
        <v>15</v>
      </c>
    </row>
    <row r="20" spans="2:22" x14ac:dyDescent="0.25">
      <c r="B20" s="278"/>
      <c r="C20" s="280"/>
      <c r="D20" s="284" t="s">
        <v>28</v>
      </c>
      <c r="E20" s="288"/>
      <c r="F20" s="288"/>
      <c r="G20" s="285"/>
      <c r="H20" s="289" t="s">
        <v>8</v>
      </c>
      <c r="I20" s="290"/>
      <c r="J20" s="280"/>
      <c r="K20" s="284"/>
      <c r="L20" s="285"/>
      <c r="M20" s="284"/>
      <c r="N20" s="288"/>
      <c r="O20" s="288"/>
      <c r="P20" s="288"/>
      <c r="Q20" s="285"/>
      <c r="R20" s="280"/>
      <c r="S20" s="280"/>
      <c r="T20" s="298"/>
      <c r="U20" s="294"/>
      <c r="V20" s="287"/>
    </row>
    <row r="21" spans="2:22" x14ac:dyDescent="0.25">
      <c r="B21" s="278"/>
      <c r="C21" s="280"/>
      <c r="D21" s="291" t="s">
        <v>16</v>
      </c>
      <c r="E21" s="291" t="s">
        <v>17</v>
      </c>
      <c r="F21" s="291" t="s">
        <v>18</v>
      </c>
      <c r="G21" s="291" t="s">
        <v>19</v>
      </c>
      <c r="H21" s="299"/>
      <c r="I21" s="300"/>
      <c r="J21" s="280"/>
      <c r="K21" s="279" t="s">
        <v>20</v>
      </c>
      <c r="L21" s="279" t="s">
        <v>21</v>
      </c>
      <c r="M21" s="279" t="s">
        <v>22</v>
      </c>
      <c r="N21" s="279" t="s">
        <v>23</v>
      </c>
      <c r="O21" s="279" t="s">
        <v>47</v>
      </c>
      <c r="P21" s="293" t="s">
        <v>26</v>
      </c>
      <c r="Q21" s="279" t="s">
        <v>27</v>
      </c>
      <c r="R21" s="280"/>
      <c r="S21" s="280"/>
      <c r="T21" s="298"/>
      <c r="U21" s="294"/>
      <c r="V21" s="287"/>
    </row>
    <row r="22" spans="2:22" ht="13.5" thickBot="1" x14ac:dyDescent="0.3">
      <c r="B22" s="278"/>
      <c r="C22" s="280"/>
      <c r="D22" s="292"/>
      <c r="E22" s="292"/>
      <c r="F22" s="292"/>
      <c r="G22" s="292"/>
      <c r="H22" s="299"/>
      <c r="I22" s="300"/>
      <c r="J22" s="280"/>
      <c r="K22" s="280"/>
      <c r="L22" s="280"/>
      <c r="M22" s="280"/>
      <c r="N22" s="280"/>
      <c r="O22" s="296"/>
      <c r="P22" s="294"/>
      <c r="Q22" s="296"/>
      <c r="R22" s="280"/>
      <c r="S22" s="280"/>
      <c r="T22" s="298"/>
      <c r="U22" s="295"/>
      <c r="V22" s="287"/>
    </row>
    <row r="23" spans="2:22" ht="64.5" customHeight="1" x14ac:dyDescent="0.25">
      <c r="B23" s="303" t="s">
        <v>136</v>
      </c>
      <c r="C23" s="305" t="s">
        <v>137</v>
      </c>
      <c r="D23" s="307"/>
      <c r="E23" s="307"/>
      <c r="F23" s="309">
        <v>0</v>
      </c>
      <c r="G23" s="311"/>
      <c r="H23" s="176" t="s">
        <v>42</v>
      </c>
      <c r="I23" s="176"/>
      <c r="J23" s="79" t="s">
        <v>43</v>
      </c>
      <c r="K23" s="319">
        <v>42370</v>
      </c>
      <c r="L23" s="319">
        <v>42705</v>
      </c>
      <c r="M23" s="51"/>
      <c r="N23" s="51"/>
      <c r="O23" s="51"/>
      <c r="P23" s="51"/>
      <c r="Q23" s="51"/>
      <c r="R23" s="321" t="s">
        <v>249</v>
      </c>
      <c r="S23" s="321" t="s">
        <v>228</v>
      </c>
      <c r="T23" s="313"/>
      <c r="U23" s="315">
        <v>0.2</v>
      </c>
      <c r="V23" s="317"/>
    </row>
    <row r="24" spans="2:22" ht="55.5" customHeight="1" thickBot="1" x14ac:dyDescent="0.3">
      <c r="B24" s="304"/>
      <c r="C24" s="306"/>
      <c r="D24" s="308"/>
      <c r="E24" s="308"/>
      <c r="F24" s="310"/>
      <c r="G24" s="312"/>
      <c r="H24" s="176" t="s">
        <v>44</v>
      </c>
      <c r="I24" s="176"/>
      <c r="J24" s="79" t="s">
        <v>138</v>
      </c>
      <c r="K24" s="320"/>
      <c r="L24" s="320"/>
      <c r="M24" s="52"/>
      <c r="N24" s="52"/>
      <c r="O24" s="52"/>
      <c r="P24" s="52"/>
      <c r="Q24" s="52"/>
      <c r="R24" s="230"/>
      <c r="S24" s="230"/>
      <c r="T24" s="314"/>
      <c r="U24" s="316"/>
      <c r="V24" s="318"/>
    </row>
    <row r="25" spans="2:22" x14ac:dyDescent="0.25">
      <c r="B25" s="274" t="s">
        <v>126</v>
      </c>
      <c r="C25" s="275"/>
      <c r="D25" s="275" t="s">
        <v>130</v>
      </c>
      <c r="E25" s="275"/>
      <c r="F25" s="275"/>
      <c r="G25" s="275"/>
      <c r="H25" s="275"/>
      <c r="I25" s="275"/>
      <c r="J25" s="275"/>
      <c r="K25" s="275"/>
      <c r="L25" s="275"/>
      <c r="M25" s="275"/>
      <c r="N25" s="275"/>
      <c r="O25" s="275"/>
      <c r="P25" s="275"/>
      <c r="Q25" s="275"/>
      <c r="R25" s="275"/>
      <c r="S25" s="275"/>
      <c r="T25" s="275"/>
      <c r="U25" s="275"/>
      <c r="V25" s="276"/>
    </row>
    <row r="26" spans="2:22" x14ac:dyDescent="0.25">
      <c r="B26" s="277" t="s">
        <v>4</v>
      </c>
      <c r="C26" s="279" t="s">
        <v>5</v>
      </c>
      <c r="D26" s="281" t="s">
        <v>6</v>
      </c>
      <c r="E26" s="282"/>
      <c r="F26" s="282"/>
      <c r="G26" s="283"/>
      <c r="H26" s="281" t="s">
        <v>7</v>
      </c>
      <c r="I26" s="283"/>
      <c r="J26" s="279" t="s">
        <v>9</v>
      </c>
      <c r="K26" s="281" t="s">
        <v>10</v>
      </c>
      <c r="L26" s="283"/>
      <c r="M26" s="281" t="s">
        <v>11</v>
      </c>
      <c r="N26" s="282"/>
      <c r="O26" s="282"/>
      <c r="P26" s="282"/>
      <c r="Q26" s="283"/>
      <c r="R26" s="279" t="s">
        <v>12</v>
      </c>
      <c r="S26" s="279" t="s">
        <v>13</v>
      </c>
      <c r="T26" s="297" t="s">
        <v>14</v>
      </c>
      <c r="U26" s="293" t="s">
        <v>55</v>
      </c>
      <c r="V26" s="286" t="s">
        <v>15</v>
      </c>
    </row>
    <row r="27" spans="2:22" x14ac:dyDescent="0.25">
      <c r="B27" s="278"/>
      <c r="C27" s="280"/>
      <c r="D27" s="284" t="s">
        <v>28</v>
      </c>
      <c r="E27" s="288"/>
      <c r="F27" s="288"/>
      <c r="G27" s="285"/>
      <c r="H27" s="289" t="s">
        <v>8</v>
      </c>
      <c r="I27" s="290"/>
      <c r="J27" s="280"/>
      <c r="K27" s="284"/>
      <c r="L27" s="285"/>
      <c r="M27" s="284"/>
      <c r="N27" s="288"/>
      <c r="O27" s="288"/>
      <c r="P27" s="288"/>
      <c r="Q27" s="285"/>
      <c r="R27" s="280"/>
      <c r="S27" s="280"/>
      <c r="T27" s="298"/>
      <c r="U27" s="294"/>
      <c r="V27" s="287"/>
    </row>
    <row r="28" spans="2:22" x14ac:dyDescent="0.25">
      <c r="B28" s="278"/>
      <c r="C28" s="280"/>
      <c r="D28" s="291" t="s">
        <v>16</v>
      </c>
      <c r="E28" s="291" t="s">
        <v>17</v>
      </c>
      <c r="F28" s="291" t="s">
        <v>18</v>
      </c>
      <c r="G28" s="291" t="s">
        <v>19</v>
      </c>
      <c r="H28" s="299"/>
      <c r="I28" s="300"/>
      <c r="J28" s="280"/>
      <c r="K28" s="279" t="s">
        <v>20</v>
      </c>
      <c r="L28" s="279" t="s">
        <v>21</v>
      </c>
      <c r="M28" s="279" t="s">
        <v>22</v>
      </c>
      <c r="N28" s="279" t="s">
        <v>23</v>
      </c>
      <c r="O28" s="279" t="s">
        <v>47</v>
      </c>
      <c r="P28" s="293" t="s">
        <v>26</v>
      </c>
      <c r="Q28" s="279" t="s">
        <v>27</v>
      </c>
      <c r="R28" s="280"/>
      <c r="S28" s="280"/>
      <c r="T28" s="298"/>
      <c r="U28" s="294"/>
      <c r="V28" s="287"/>
    </row>
    <row r="29" spans="2:22" ht="13.5" thickBot="1" x14ac:dyDescent="0.3">
      <c r="B29" s="278"/>
      <c r="C29" s="280"/>
      <c r="D29" s="292"/>
      <c r="E29" s="292"/>
      <c r="F29" s="292"/>
      <c r="G29" s="292"/>
      <c r="H29" s="299"/>
      <c r="I29" s="300"/>
      <c r="J29" s="280"/>
      <c r="K29" s="280"/>
      <c r="L29" s="280"/>
      <c r="M29" s="280"/>
      <c r="N29" s="280"/>
      <c r="O29" s="296"/>
      <c r="P29" s="294"/>
      <c r="Q29" s="296"/>
      <c r="R29" s="280"/>
      <c r="S29" s="280"/>
      <c r="T29" s="298"/>
      <c r="U29" s="295"/>
      <c r="V29" s="287"/>
    </row>
    <row r="30" spans="2:22" ht="43.5" customHeight="1" x14ac:dyDescent="0.25">
      <c r="B30" s="303" t="s">
        <v>139</v>
      </c>
      <c r="C30" s="305" t="s">
        <v>137</v>
      </c>
      <c r="D30" s="307"/>
      <c r="E30" s="307"/>
      <c r="F30" s="309">
        <v>0.45</v>
      </c>
      <c r="G30" s="311"/>
      <c r="H30" s="176" t="s">
        <v>140</v>
      </c>
      <c r="I30" s="176"/>
      <c r="J30" s="80" t="s">
        <v>41</v>
      </c>
      <c r="K30" s="319">
        <v>42370</v>
      </c>
      <c r="L30" s="319">
        <v>42705</v>
      </c>
      <c r="M30" s="51"/>
      <c r="N30" s="51"/>
      <c r="O30" s="51"/>
      <c r="P30" s="51"/>
      <c r="Q30" s="51"/>
      <c r="R30" s="321" t="s">
        <v>250</v>
      </c>
      <c r="S30" s="323" t="s">
        <v>251</v>
      </c>
      <c r="T30" s="218"/>
      <c r="U30" s="315">
        <v>0.2</v>
      </c>
      <c r="V30" s="317"/>
    </row>
    <row r="31" spans="2:22" ht="38.25" x14ac:dyDescent="0.25">
      <c r="B31" s="304"/>
      <c r="C31" s="306"/>
      <c r="D31" s="308"/>
      <c r="E31" s="308"/>
      <c r="F31" s="310"/>
      <c r="G31" s="312"/>
      <c r="H31" s="176" t="s">
        <v>37</v>
      </c>
      <c r="I31" s="176"/>
      <c r="J31" s="81" t="s">
        <v>39</v>
      </c>
      <c r="K31" s="322"/>
      <c r="L31" s="322"/>
      <c r="M31" s="52"/>
      <c r="N31" s="52"/>
      <c r="O31" s="52"/>
      <c r="P31" s="52"/>
      <c r="Q31" s="52"/>
      <c r="R31" s="229"/>
      <c r="S31" s="232"/>
      <c r="T31" s="218"/>
      <c r="U31" s="316"/>
      <c r="V31" s="318"/>
    </row>
    <row r="32" spans="2:22" ht="26.25" thickBot="1" x14ac:dyDescent="0.3">
      <c r="B32" s="304"/>
      <c r="C32" s="306"/>
      <c r="D32" s="308"/>
      <c r="E32" s="308"/>
      <c r="F32" s="310"/>
      <c r="G32" s="312"/>
      <c r="H32" s="176" t="s">
        <v>38</v>
      </c>
      <c r="I32" s="176"/>
      <c r="J32" s="82" t="s">
        <v>40</v>
      </c>
      <c r="K32" s="320"/>
      <c r="L32" s="320"/>
      <c r="M32" s="52"/>
      <c r="N32" s="52"/>
      <c r="O32" s="52"/>
      <c r="P32" s="52"/>
      <c r="Q32" s="52"/>
      <c r="R32" s="230"/>
      <c r="S32" s="233"/>
      <c r="T32" s="218"/>
      <c r="U32" s="316"/>
      <c r="V32" s="318"/>
    </row>
    <row r="33" spans="2:24" x14ac:dyDescent="0.25">
      <c r="B33" s="274" t="s">
        <v>65</v>
      </c>
      <c r="C33" s="275"/>
      <c r="D33" s="275" t="s">
        <v>130</v>
      </c>
      <c r="E33" s="275"/>
      <c r="F33" s="275"/>
      <c r="G33" s="275"/>
      <c r="H33" s="275"/>
      <c r="I33" s="275"/>
      <c r="J33" s="275"/>
      <c r="K33" s="275"/>
      <c r="L33" s="275"/>
      <c r="M33" s="275"/>
      <c r="N33" s="275"/>
      <c r="O33" s="275"/>
      <c r="P33" s="275"/>
      <c r="Q33" s="275"/>
      <c r="R33" s="275"/>
      <c r="S33" s="275"/>
      <c r="T33" s="275"/>
      <c r="U33" s="275"/>
      <c r="V33" s="276"/>
    </row>
    <row r="34" spans="2:24" x14ac:dyDescent="0.25">
      <c r="B34" s="277" t="s">
        <v>4</v>
      </c>
      <c r="C34" s="279" t="s">
        <v>5</v>
      </c>
      <c r="D34" s="281" t="s">
        <v>6</v>
      </c>
      <c r="E34" s="282"/>
      <c r="F34" s="282"/>
      <c r="G34" s="283"/>
      <c r="H34" s="281" t="s">
        <v>7</v>
      </c>
      <c r="I34" s="283"/>
      <c r="J34" s="279" t="s">
        <v>9</v>
      </c>
      <c r="K34" s="281" t="s">
        <v>10</v>
      </c>
      <c r="L34" s="283"/>
      <c r="M34" s="281" t="s">
        <v>11</v>
      </c>
      <c r="N34" s="282"/>
      <c r="O34" s="282"/>
      <c r="P34" s="282"/>
      <c r="Q34" s="283"/>
      <c r="R34" s="279" t="s">
        <v>12</v>
      </c>
      <c r="S34" s="279" t="s">
        <v>13</v>
      </c>
      <c r="T34" s="297" t="s">
        <v>14</v>
      </c>
      <c r="U34" s="293" t="s">
        <v>55</v>
      </c>
      <c r="V34" s="286" t="s">
        <v>15</v>
      </c>
    </row>
    <row r="35" spans="2:24" x14ac:dyDescent="0.25">
      <c r="B35" s="278"/>
      <c r="C35" s="280"/>
      <c r="D35" s="284" t="s">
        <v>28</v>
      </c>
      <c r="E35" s="288"/>
      <c r="F35" s="288"/>
      <c r="G35" s="285"/>
      <c r="H35" s="289" t="s">
        <v>8</v>
      </c>
      <c r="I35" s="290"/>
      <c r="J35" s="280"/>
      <c r="K35" s="284"/>
      <c r="L35" s="285"/>
      <c r="M35" s="284"/>
      <c r="N35" s="288"/>
      <c r="O35" s="288"/>
      <c r="P35" s="288"/>
      <c r="Q35" s="285"/>
      <c r="R35" s="280"/>
      <c r="S35" s="280"/>
      <c r="T35" s="298"/>
      <c r="U35" s="294"/>
      <c r="V35" s="287"/>
    </row>
    <row r="36" spans="2:24" x14ac:dyDescent="0.25">
      <c r="B36" s="278"/>
      <c r="C36" s="280"/>
      <c r="D36" s="291" t="s">
        <v>16</v>
      </c>
      <c r="E36" s="291" t="s">
        <v>17</v>
      </c>
      <c r="F36" s="291" t="s">
        <v>18</v>
      </c>
      <c r="G36" s="291" t="s">
        <v>19</v>
      </c>
      <c r="H36" s="299"/>
      <c r="I36" s="300"/>
      <c r="J36" s="280"/>
      <c r="K36" s="279" t="s">
        <v>20</v>
      </c>
      <c r="L36" s="279" t="s">
        <v>21</v>
      </c>
      <c r="M36" s="279" t="s">
        <v>22</v>
      </c>
      <c r="N36" s="279" t="s">
        <v>23</v>
      </c>
      <c r="O36" s="279" t="s">
        <v>47</v>
      </c>
      <c r="P36" s="293" t="s">
        <v>26</v>
      </c>
      <c r="Q36" s="279" t="s">
        <v>27</v>
      </c>
      <c r="R36" s="280"/>
      <c r="S36" s="280"/>
      <c r="T36" s="298"/>
      <c r="U36" s="294"/>
      <c r="V36" s="287"/>
    </row>
    <row r="37" spans="2:24" ht="13.5" thickBot="1" x14ac:dyDescent="0.3">
      <c r="B37" s="278"/>
      <c r="C37" s="280"/>
      <c r="D37" s="292"/>
      <c r="E37" s="292"/>
      <c r="F37" s="292"/>
      <c r="G37" s="292"/>
      <c r="H37" s="299"/>
      <c r="I37" s="300"/>
      <c r="J37" s="280"/>
      <c r="K37" s="280"/>
      <c r="L37" s="280"/>
      <c r="M37" s="280"/>
      <c r="N37" s="280"/>
      <c r="O37" s="296"/>
      <c r="P37" s="294"/>
      <c r="Q37" s="296"/>
      <c r="R37" s="280"/>
      <c r="S37" s="280"/>
      <c r="T37" s="298"/>
      <c r="U37" s="294"/>
      <c r="V37" s="287"/>
    </row>
    <row r="38" spans="2:24" s="26" customFormat="1" ht="38.25" x14ac:dyDescent="0.25">
      <c r="B38" s="326" t="s">
        <v>141</v>
      </c>
      <c r="C38" s="330" t="s">
        <v>152</v>
      </c>
      <c r="D38" s="122"/>
      <c r="E38" s="123"/>
      <c r="F38" s="103">
        <v>1</v>
      </c>
      <c r="G38" s="90"/>
      <c r="H38" s="324" t="s">
        <v>142</v>
      </c>
      <c r="I38" s="324"/>
      <c r="J38" s="110" t="s">
        <v>143</v>
      </c>
      <c r="K38" s="83">
        <v>42401</v>
      </c>
      <c r="L38" s="83">
        <v>42428</v>
      </c>
      <c r="M38" s="117"/>
      <c r="N38" s="117"/>
      <c r="O38" s="117"/>
      <c r="P38" s="117"/>
      <c r="Q38" s="117"/>
      <c r="R38" s="50" t="s">
        <v>280</v>
      </c>
      <c r="S38" s="50"/>
      <c r="T38" s="63">
        <f t="shared" ref="T38:T43" si="0">D38</f>
        <v>0</v>
      </c>
      <c r="U38" s="95">
        <v>3.3300000000000003E-2</v>
      </c>
      <c r="V38" s="63">
        <f t="shared" ref="V38:V43" si="1">T38*U38</f>
        <v>0</v>
      </c>
      <c r="X38" s="136"/>
    </row>
    <row r="39" spans="2:24" s="26" customFormat="1" ht="38.25" x14ac:dyDescent="0.25">
      <c r="B39" s="327"/>
      <c r="C39" s="331"/>
      <c r="D39" s="124"/>
      <c r="E39" s="125"/>
      <c r="F39" s="103">
        <v>0</v>
      </c>
      <c r="G39" s="90"/>
      <c r="H39" s="324" t="s">
        <v>144</v>
      </c>
      <c r="I39" s="324"/>
      <c r="J39" s="110" t="s">
        <v>145</v>
      </c>
      <c r="K39" s="84" t="s">
        <v>149</v>
      </c>
      <c r="L39" s="84" t="s">
        <v>150</v>
      </c>
      <c r="M39" s="118"/>
      <c r="N39" s="118"/>
      <c r="O39" s="118"/>
      <c r="P39" s="118"/>
      <c r="Q39" s="118"/>
      <c r="R39" s="119" t="s">
        <v>252</v>
      </c>
      <c r="S39" s="119" t="s">
        <v>283</v>
      </c>
      <c r="T39" s="63">
        <f t="shared" si="0"/>
        <v>0</v>
      </c>
      <c r="U39" s="95">
        <v>3.3300000000000003E-2</v>
      </c>
      <c r="V39" s="63">
        <f t="shared" si="1"/>
        <v>0</v>
      </c>
      <c r="X39" s="137"/>
    </row>
    <row r="40" spans="2:24" s="26" customFormat="1" ht="38.25" x14ac:dyDescent="0.25">
      <c r="B40" s="327"/>
      <c r="C40" s="331"/>
      <c r="D40" s="125"/>
      <c r="E40" s="126"/>
      <c r="F40" s="125">
        <v>1</v>
      </c>
      <c r="G40" s="90"/>
      <c r="H40" s="329" t="s">
        <v>146</v>
      </c>
      <c r="I40" s="329"/>
      <c r="J40" s="112" t="s">
        <v>147</v>
      </c>
      <c r="K40" s="85" t="s">
        <v>148</v>
      </c>
      <c r="L40" s="85" t="s">
        <v>151</v>
      </c>
      <c r="M40" s="86"/>
      <c r="N40" s="86"/>
      <c r="O40" s="86"/>
      <c r="P40" s="86"/>
      <c r="Q40" s="86"/>
      <c r="R40" s="119" t="s">
        <v>281</v>
      </c>
      <c r="S40" s="87"/>
      <c r="T40" s="63">
        <f t="shared" si="0"/>
        <v>0</v>
      </c>
      <c r="U40" s="95">
        <v>3.3300000000000003E-2</v>
      </c>
      <c r="V40" s="63">
        <f t="shared" si="1"/>
        <v>0</v>
      </c>
      <c r="X40" s="138"/>
    </row>
    <row r="41" spans="2:24" s="26" customFormat="1" ht="27.75" x14ac:dyDescent="0.25">
      <c r="B41" s="327"/>
      <c r="C41" s="325" t="s">
        <v>153</v>
      </c>
      <c r="D41" s="125"/>
      <c r="E41" s="126"/>
      <c r="F41" s="125">
        <v>1</v>
      </c>
      <c r="G41" s="90"/>
      <c r="H41" s="324" t="s">
        <v>154</v>
      </c>
      <c r="I41" s="324"/>
      <c r="J41" s="110" t="s">
        <v>155</v>
      </c>
      <c r="K41" s="88" t="s">
        <v>160</v>
      </c>
      <c r="L41" s="88" t="s">
        <v>161</v>
      </c>
      <c r="M41" s="139"/>
      <c r="N41" s="89"/>
      <c r="O41" s="118"/>
      <c r="P41" s="118"/>
      <c r="Q41" s="118"/>
      <c r="R41" s="119" t="s">
        <v>253</v>
      </c>
      <c r="S41" s="119"/>
      <c r="T41" s="63">
        <f t="shared" si="0"/>
        <v>0</v>
      </c>
      <c r="U41" s="95">
        <v>3.3300000000000003E-2</v>
      </c>
      <c r="V41" s="63">
        <f t="shared" si="1"/>
        <v>0</v>
      </c>
    </row>
    <row r="42" spans="2:24" s="26" customFormat="1" ht="38.25" x14ac:dyDescent="0.25">
      <c r="B42" s="327"/>
      <c r="C42" s="325"/>
      <c r="D42" s="124"/>
      <c r="E42" s="125"/>
      <c r="F42" s="125">
        <v>1</v>
      </c>
      <c r="G42" s="90"/>
      <c r="H42" s="324" t="s">
        <v>156</v>
      </c>
      <c r="I42" s="324"/>
      <c r="J42" s="110" t="s">
        <v>157</v>
      </c>
      <c r="K42" s="88" t="s">
        <v>162</v>
      </c>
      <c r="L42" s="88" t="s">
        <v>163</v>
      </c>
      <c r="M42" s="139"/>
      <c r="N42" s="89"/>
      <c r="O42" s="119"/>
      <c r="P42" s="119"/>
      <c r="Q42" s="119"/>
      <c r="R42" s="119" t="s">
        <v>282</v>
      </c>
      <c r="S42" s="119"/>
      <c r="T42" s="63">
        <f t="shared" si="0"/>
        <v>0</v>
      </c>
      <c r="U42" s="95">
        <v>3.3300000000000003E-2</v>
      </c>
      <c r="V42" s="63">
        <f t="shared" si="1"/>
        <v>0</v>
      </c>
    </row>
    <row r="43" spans="2:24" s="26" customFormat="1" ht="28.5" thickBot="1" x14ac:dyDescent="0.3">
      <c r="B43" s="328"/>
      <c r="C43" s="325"/>
      <c r="D43" s="127"/>
      <c r="E43" s="128"/>
      <c r="F43" s="127">
        <v>1</v>
      </c>
      <c r="G43" s="90"/>
      <c r="H43" s="324" t="s">
        <v>158</v>
      </c>
      <c r="I43" s="324"/>
      <c r="J43" s="110" t="s">
        <v>159</v>
      </c>
      <c r="K43" s="88" t="s">
        <v>160</v>
      </c>
      <c r="L43" s="88" t="s">
        <v>161</v>
      </c>
      <c r="M43" s="139"/>
      <c r="N43" s="89"/>
      <c r="O43" s="119"/>
      <c r="P43" s="119"/>
      <c r="Q43" s="119"/>
      <c r="R43" s="140" t="s">
        <v>254</v>
      </c>
      <c r="S43" s="140"/>
      <c r="T43" s="63">
        <f t="shared" si="0"/>
        <v>0</v>
      </c>
      <c r="U43" s="95">
        <v>3.3300000000000003E-2</v>
      </c>
      <c r="V43" s="63">
        <f t="shared" si="1"/>
        <v>0</v>
      </c>
    </row>
    <row r="44" spans="2:24" x14ac:dyDescent="0.25">
      <c r="B44" s="274" t="s">
        <v>67</v>
      </c>
      <c r="C44" s="275"/>
      <c r="D44" s="275" t="s">
        <v>131</v>
      </c>
      <c r="E44" s="275"/>
      <c r="F44" s="275"/>
      <c r="G44" s="275"/>
      <c r="H44" s="275"/>
      <c r="I44" s="275"/>
      <c r="J44" s="275"/>
      <c r="K44" s="275"/>
      <c r="L44" s="275"/>
      <c r="M44" s="275"/>
      <c r="N44" s="275"/>
      <c r="O44" s="275"/>
      <c r="P44" s="275"/>
      <c r="Q44" s="275"/>
      <c r="R44" s="275"/>
      <c r="S44" s="275"/>
      <c r="T44" s="275"/>
      <c r="U44" s="275"/>
      <c r="V44" s="276"/>
    </row>
    <row r="45" spans="2:24" x14ac:dyDescent="0.25">
      <c r="B45" s="277" t="s">
        <v>4</v>
      </c>
      <c r="C45" s="279" t="s">
        <v>5</v>
      </c>
      <c r="D45" s="281" t="s">
        <v>6</v>
      </c>
      <c r="E45" s="282"/>
      <c r="F45" s="282"/>
      <c r="G45" s="283"/>
      <c r="H45" s="281" t="s">
        <v>7</v>
      </c>
      <c r="I45" s="283"/>
      <c r="J45" s="279" t="s">
        <v>9</v>
      </c>
      <c r="K45" s="281" t="s">
        <v>10</v>
      </c>
      <c r="L45" s="283"/>
      <c r="M45" s="281" t="s">
        <v>11</v>
      </c>
      <c r="N45" s="282"/>
      <c r="O45" s="282"/>
      <c r="P45" s="282"/>
      <c r="Q45" s="283"/>
      <c r="R45" s="279" t="s">
        <v>12</v>
      </c>
      <c r="S45" s="279" t="s">
        <v>13</v>
      </c>
      <c r="T45" s="297" t="s">
        <v>14</v>
      </c>
      <c r="U45" s="293" t="s">
        <v>55</v>
      </c>
      <c r="V45" s="286" t="s">
        <v>15</v>
      </c>
    </row>
    <row r="46" spans="2:24" x14ac:dyDescent="0.25">
      <c r="B46" s="278"/>
      <c r="C46" s="280"/>
      <c r="D46" s="284" t="s">
        <v>28</v>
      </c>
      <c r="E46" s="288"/>
      <c r="F46" s="288"/>
      <c r="G46" s="285"/>
      <c r="H46" s="289" t="s">
        <v>8</v>
      </c>
      <c r="I46" s="290"/>
      <c r="J46" s="280"/>
      <c r="K46" s="284"/>
      <c r="L46" s="285"/>
      <c r="M46" s="284"/>
      <c r="N46" s="288"/>
      <c r="O46" s="288"/>
      <c r="P46" s="288"/>
      <c r="Q46" s="285"/>
      <c r="R46" s="280"/>
      <c r="S46" s="280"/>
      <c r="T46" s="298"/>
      <c r="U46" s="294"/>
      <c r="V46" s="287"/>
    </row>
    <row r="47" spans="2:24" x14ac:dyDescent="0.25">
      <c r="B47" s="278"/>
      <c r="C47" s="280"/>
      <c r="D47" s="291" t="s">
        <v>16</v>
      </c>
      <c r="E47" s="291" t="s">
        <v>17</v>
      </c>
      <c r="F47" s="291" t="s">
        <v>18</v>
      </c>
      <c r="G47" s="291" t="s">
        <v>19</v>
      </c>
      <c r="H47" s="299"/>
      <c r="I47" s="300"/>
      <c r="J47" s="280"/>
      <c r="K47" s="279" t="s">
        <v>20</v>
      </c>
      <c r="L47" s="279" t="s">
        <v>21</v>
      </c>
      <c r="M47" s="279" t="s">
        <v>22</v>
      </c>
      <c r="N47" s="279" t="s">
        <v>23</v>
      </c>
      <c r="O47" s="279" t="s">
        <v>47</v>
      </c>
      <c r="P47" s="293" t="s">
        <v>26</v>
      </c>
      <c r="Q47" s="279" t="s">
        <v>27</v>
      </c>
      <c r="R47" s="280"/>
      <c r="S47" s="280"/>
      <c r="T47" s="298"/>
      <c r="U47" s="294"/>
      <c r="V47" s="287"/>
    </row>
    <row r="48" spans="2:24" ht="22.5" customHeight="1" x14ac:dyDescent="0.25">
      <c r="B48" s="278"/>
      <c r="C48" s="280"/>
      <c r="D48" s="292"/>
      <c r="E48" s="292"/>
      <c r="F48" s="292"/>
      <c r="G48" s="292"/>
      <c r="H48" s="299"/>
      <c r="I48" s="300"/>
      <c r="J48" s="280"/>
      <c r="K48" s="280"/>
      <c r="L48" s="280"/>
      <c r="M48" s="280"/>
      <c r="N48" s="280"/>
      <c r="O48" s="280"/>
      <c r="P48" s="294"/>
      <c r="Q48" s="280"/>
      <c r="R48" s="280"/>
      <c r="S48" s="280"/>
      <c r="T48" s="298"/>
      <c r="U48" s="294"/>
      <c r="V48" s="287"/>
    </row>
    <row r="49" spans="2:22" ht="84.75" customHeight="1" x14ac:dyDescent="0.25">
      <c r="B49" s="63" t="s">
        <v>164</v>
      </c>
      <c r="C49" s="63" t="s">
        <v>165</v>
      </c>
      <c r="D49" s="90"/>
      <c r="E49" s="90"/>
      <c r="F49" s="90"/>
      <c r="G49" s="90"/>
      <c r="H49" s="177" t="s">
        <v>166</v>
      </c>
      <c r="I49" s="177"/>
      <c r="J49" s="18" t="s">
        <v>167</v>
      </c>
      <c r="K49" s="88" t="s">
        <v>168</v>
      </c>
      <c r="L49" s="88" t="s">
        <v>86</v>
      </c>
      <c r="M49" s="67"/>
      <c r="N49" s="89"/>
      <c r="O49" s="52"/>
      <c r="P49" s="52"/>
      <c r="Q49" s="52"/>
      <c r="R49" s="119" t="s">
        <v>255</v>
      </c>
      <c r="S49" s="53" t="s">
        <v>256</v>
      </c>
      <c r="T49" s="41">
        <f>D49</f>
        <v>0</v>
      </c>
      <c r="U49" s="91">
        <v>0.2</v>
      </c>
      <c r="V49" s="41">
        <f>T49*U49</f>
        <v>0</v>
      </c>
    </row>
  </sheetData>
  <mergeCells count="200">
    <mergeCell ref="H49:I49"/>
    <mergeCell ref="K47:K48"/>
    <mergeCell ref="L47:L48"/>
    <mergeCell ref="M47:M48"/>
    <mergeCell ref="N47:N48"/>
    <mergeCell ref="O47:O48"/>
    <mergeCell ref="D47:D48"/>
    <mergeCell ref="E47:E48"/>
    <mergeCell ref="F47:F48"/>
    <mergeCell ref="G47:G48"/>
    <mergeCell ref="H47:I47"/>
    <mergeCell ref="B44:C44"/>
    <mergeCell ref="D44:V44"/>
    <mergeCell ref="B45:B48"/>
    <mergeCell ref="C45:C48"/>
    <mergeCell ref="D45:G45"/>
    <mergeCell ref="H45:I45"/>
    <mergeCell ref="J45:J48"/>
    <mergeCell ref="K45:L46"/>
    <mergeCell ref="M45:Q46"/>
    <mergeCell ref="R45:R48"/>
    <mergeCell ref="S45:S48"/>
    <mergeCell ref="T45:T48"/>
    <mergeCell ref="U45:U48"/>
    <mergeCell ref="V45:V48"/>
    <mergeCell ref="D46:G46"/>
    <mergeCell ref="H46:I46"/>
    <mergeCell ref="P47:P48"/>
    <mergeCell ref="Q47:Q48"/>
    <mergeCell ref="H48:I48"/>
    <mergeCell ref="H41:I41"/>
    <mergeCell ref="H42:I42"/>
    <mergeCell ref="H43:I43"/>
    <mergeCell ref="C41:C43"/>
    <mergeCell ref="B38:B43"/>
    <mergeCell ref="H39:I39"/>
    <mergeCell ref="H40:I40"/>
    <mergeCell ref="P36:P37"/>
    <mergeCell ref="Q36:Q37"/>
    <mergeCell ref="H37:I37"/>
    <mergeCell ref="C38:C40"/>
    <mergeCell ref="H38:I38"/>
    <mergeCell ref="K36:K37"/>
    <mergeCell ref="L36:L37"/>
    <mergeCell ref="M36:M37"/>
    <mergeCell ref="N36:N37"/>
    <mergeCell ref="O36:O37"/>
    <mergeCell ref="D36:D37"/>
    <mergeCell ref="E36:E37"/>
    <mergeCell ref="F36:F37"/>
    <mergeCell ref="G36:G37"/>
    <mergeCell ref="H36:I36"/>
    <mergeCell ref="B33:C33"/>
    <mergeCell ref="D33:V33"/>
    <mergeCell ref="B34:B37"/>
    <mergeCell ref="C34:C37"/>
    <mergeCell ref="D34:G34"/>
    <mergeCell ref="H34:I34"/>
    <mergeCell ref="J34:J37"/>
    <mergeCell ref="K34:L35"/>
    <mergeCell ref="M34:Q35"/>
    <mergeCell ref="R34:R37"/>
    <mergeCell ref="S34:S37"/>
    <mergeCell ref="T34:T37"/>
    <mergeCell ref="U34:U37"/>
    <mergeCell ref="V34:V37"/>
    <mergeCell ref="D35:G35"/>
    <mergeCell ref="H35:I35"/>
    <mergeCell ref="T30:T32"/>
    <mergeCell ref="U30:U32"/>
    <mergeCell ref="V30:V32"/>
    <mergeCell ref="H31:I31"/>
    <mergeCell ref="H32:I32"/>
    <mergeCell ref="K30:K32"/>
    <mergeCell ref="L30:L32"/>
    <mergeCell ref="P28:P29"/>
    <mergeCell ref="Q28:Q29"/>
    <mergeCell ref="H29:I29"/>
    <mergeCell ref="M28:M29"/>
    <mergeCell ref="N28:N29"/>
    <mergeCell ref="O28:O29"/>
    <mergeCell ref="R30:R32"/>
    <mergeCell ref="S30:S32"/>
    <mergeCell ref="B30:B32"/>
    <mergeCell ref="C30:C32"/>
    <mergeCell ref="D30:D32"/>
    <mergeCell ref="E30:E32"/>
    <mergeCell ref="F30:F32"/>
    <mergeCell ref="G30:G32"/>
    <mergeCell ref="H30:I30"/>
    <mergeCell ref="K28:K29"/>
    <mergeCell ref="L28:L29"/>
    <mergeCell ref="D28:D29"/>
    <mergeCell ref="E28:E29"/>
    <mergeCell ref="F28:F29"/>
    <mergeCell ref="G28:G29"/>
    <mergeCell ref="H28:I28"/>
    <mergeCell ref="B25:C25"/>
    <mergeCell ref="D25:V25"/>
    <mergeCell ref="B26:B29"/>
    <mergeCell ref="C26:C29"/>
    <mergeCell ref="D26:G26"/>
    <mergeCell ref="H26:I26"/>
    <mergeCell ref="J26:J29"/>
    <mergeCell ref="K26:L27"/>
    <mergeCell ref="M26:Q27"/>
    <mergeCell ref="R26:R29"/>
    <mergeCell ref="S26:S29"/>
    <mergeCell ref="T26:T29"/>
    <mergeCell ref="U26:U29"/>
    <mergeCell ref="V26:V29"/>
    <mergeCell ref="D27:G27"/>
    <mergeCell ref="H27:I27"/>
    <mergeCell ref="L23:L24"/>
    <mergeCell ref="P21:P22"/>
    <mergeCell ref="Q21:Q22"/>
    <mergeCell ref="H22:I22"/>
    <mergeCell ref="M21:M22"/>
    <mergeCell ref="N21:N22"/>
    <mergeCell ref="O21:O22"/>
    <mergeCell ref="R23:R24"/>
    <mergeCell ref="S23:S24"/>
    <mergeCell ref="T19:T22"/>
    <mergeCell ref="U19:U22"/>
    <mergeCell ref="V19:V22"/>
    <mergeCell ref="D20:G20"/>
    <mergeCell ref="H20:I20"/>
    <mergeCell ref="B23:B24"/>
    <mergeCell ref="C23:C24"/>
    <mergeCell ref="D23:D24"/>
    <mergeCell ref="E23:E24"/>
    <mergeCell ref="F23:F24"/>
    <mergeCell ref="G23:G24"/>
    <mergeCell ref="H23:I23"/>
    <mergeCell ref="K21:K22"/>
    <mergeCell ref="L21:L22"/>
    <mergeCell ref="D21:D22"/>
    <mergeCell ref="E21:E22"/>
    <mergeCell ref="F21:F22"/>
    <mergeCell ref="G21:G22"/>
    <mergeCell ref="H21:I21"/>
    <mergeCell ref="T23:T24"/>
    <mergeCell ref="U23:U24"/>
    <mergeCell ref="V23:V24"/>
    <mergeCell ref="H24:I24"/>
    <mergeCell ref="K23:K24"/>
    <mergeCell ref="B19:B22"/>
    <mergeCell ref="C19:C22"/>
    <mergeCell ref="D19:G19"/>
    <mergeCell ref="H19:I19"/>
    <mergeCell ref="J19:J22"/>
    <mergeCell ref="K19:L20"/>
    <mergeCell ref="M19:Q20"/>
    <mergeCell ref="R19:R22"/>
    <mergeCell ref="S19:S22"/>
    <mergeCell ref="H16:I16"/>
    <mergeCell ref="B18:C18"/>
    <mergeCell ref="D18:V18"/>
    <mergeCell ref="H17:I17"/>
    <mergeCell ref="G15:G16"/>
    <mergeCell ref="H15:I15"/>
    <mergeCell ref="K15:K16"/>
    <mergeCell ref="L15:L16"/>
    <mergeCell ref="M15:M16"/>
    <mergeCell ref="N15:N16"/>
    <mergeCell ref="B11:C11"/>
    <mergeCell ref="D11:V11"/>
    <mergeCell ref="B12:C12"/>
    <mergeCell ref="D12:V12"/>
    <mergeCell ref="B13:B16"/>
    <mergeCell ref="C13:C16"/>
    <mergeCell ref="D13:G13"/>
    <mergeCell ref="H13:I13"/>
    <mergeCell ref="J13:J16"/>
    <mergeCell ref="K13:L14"/>
    <mergeCell ref="V13:V16"/>
    <mergeCell ref="D14:G14"/>
    <mergeCell ref="H14:I14"/>
    <mergeCell ref="D15:D16"/>
    <mergeCell ref="E15:E16"/>
    <mergeCell ref="F15:F16"/>
    <mergeCell ref="U13:U16"/>
    <mergeCell ref="Q15:Q16"/>
    <mergeCell ref="O15:O16"/>
    <mergeCell ref="M13:Q14"/>
    <mergeCell ref="R13:R16"/>
    <mergeCell ref="S13:S16"/>
    <mergeCell ref="T13:T16"/>
    <mergeCell ref="P15:P16"/>
    <mergeCell ref="B3:V6"/>
    <mergeCell ref="B8:C8"/>
    <mergeCell ref="I8:J8"/>
    <mergeCell ref="P8:Q8"/>
    <mergeCell ref="R8:S8"/>
    <mergeCell ref="B9:C9"/>
    <mergeCell ref="I9:J9"/>
    <mergeCell ref="P9:Q9"/>
    <mergeCell ref="R9:S9"/>
    <mergeCell ref="D8:G8"/>
    <mergeCell ref="D9:G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2:V61"/>
  <sheetViews>
    <sheetView tabSelected="1" topLeftCell="A13" workbookViewId="0">
      <selection activeCell="B17" sqref="B17:B19"/>
    </sheetView>
  </sheetViews>
  <sheetFormatPr baseColWidth="10" defaultRowHeight="12.75" x14ac:dyDescent="0.2"/>
  <cols>
    <col min="1" max="1" width="11.42578125" style="1"/>
    <col min="2" max="2" width="20" style="1" customWidth="1"/>
    <col min="3" max="3" width="26" style="1" customWidth="1"/>
    <col min="4" max="4" width="7" style="1" customWidth="1"/>
    <col min="5" max="5" width="6.7109375" style="1" customWidth="1"/>
    <col min="6" max="6" width="6.140625" style="1" customWidth="1"/>
    <col min="7" max="7" width="6.85546875" style="1" customWidth="1"/>
    <col min="8" max="8" width="39.7109375" style="1" customWidth="1"/>
    <col min="9" max="9" width="20.28515625" style="1" customWidth="1"/>
    <col min="10" max="11" width="11.42578125" style="1" customWidth="1"/>
    <col min="12" max="12" width="14.85546875" style="1" customWidth="1"/>
    <col min="13" max="13" width="13" style="1" customWidth="1"/>
    <col min="14" max="14" width="13.5703125" style="1" customWidth="1"/>
    <col min="15" max="15" width="12.85546875" style="1" customWidth="1"/>
    <col min="16" max="16" width="11.42578125" style="1" customWidth="1"/>
    <col min="17" max="17" width="46.85546875" style="1" customWidth="1"/>
    <col min="18" max="18" width="37" style="1" customWidth="1"/>
    <col min="19" max="19" width="18" style="1" customWidth="1"/>
    <col min="20" max="20" width="11.42578125" style="1"/>
    <col min="21" max="21" width="13.7109375" style="13" customWidth="1"/>
    <col min="22" max="16384" width="11.42578125" style="1"/>
  </cols>
  <sheetData>
    <row r="2" spans="2:21" ht="13.5" thickBot="1" x14ac:dyDescent="0.25"/>
    <row r="3" spans="2:21" ht="15" customHeight="1" x14ac:dyDescent="0.2">
      <c r="B3" s="147" t="s">
        <v>59</v>
      </c>
      <c r="C3" s="148"/>
      <c r="D3" s="148"/>
      <c r="E3" s="148"/>
      <c r="F3" s="148"/>
      <c r="G3" s="148"/>
      <c r="H3" s="148"/>
      <c r="I3" s="148"/>
      <c r="J3" s="148"/>
      <c r="K3" s="148"/>
      <c r="L3" s="148"/>
      <c r="M3" s="148"/>
      <c r="N3" s="148"/>
      <c r="O3" s="148"/>
      <c r="P3" s="148"/>
      <c r="Q3" s="148"/>
      <c r="R3" s="148"/>
      <c r="S3" s="148"/>
      <c r="T3" s="148"/>
      <c r="U3" s="149"/>
    </row>
    <row r="4" spans="2:21" x14ac:dyDescent="0.2">
      <c r="B4" s="141"/>
      <c r="C4" s="142"/>
      <c r="D4" s="142"/>
      <c r="E4" s="142"/>
      <c r="F4" s="142"/>
      <c r="G4" s="142"/>
      <c r="H4" s="142"/>
      <c r="I4" s="142"/>
      <c r="J4" s="142"/>
      <c r="K4" s="142"/>
      <c r="L4" s="142"/>
      <c r="M4" s="142"/>
      <c r="N4" s="142"/>
      <c r="O4" s="142"/>
      <c r="P4" s="142"/>
      <c r="Q4" s="142"/>
      <c r="R4" s="142"/>
      <c r="S4" s="142"/>
      <c r="T4" s="142"/>
      <c r="U4" s="150"/>
    </row>
    <row r="5" spans="2:21" x14ac:dyDescent="0.2">
      <c r="B5" s="141"/>
      <c r="C5" s="142"/>
      <c r="D5" s="142"/>
      <c r="E5" s="142"/>
      <c r="F5" s="142"/>
      <c r="G5" s="142"/>
      <c r="H5" s="142"/>
      <c r="I5" s="142"/>
      <c r="J5" s="142"/>
      <c r="K5" s="142"/>
      <c r="L5" s="142"/>
      <c r="M5" s="142"/>
      <c r="N5" s="142"/>
      <c r="O5" s="142"/>
      <c r="P5" s="142"/>
      <c r="Q5" s="142"/>
      <c r="R5" s="142"/>
      <c r="S5" s="142"/>
      <c r="T5" s="142"/>
      <c r="U5" s="150"/>
    </row>
    <row r="6" spans="2:21" ht="13.5" thickBot="1" x14ac:dyDescent="0.25">
      <c r="B6" s="151"/>
      <c r="C6" s="152"/>
      <c r="D6" s="152"/>
      <c r="E6" s="152"/>
      <c r="F6" s="152"/>
      <c r="G6" s="152"/>
      <c r="H6" s="152"/>
      <c r="I6" s="152"/>
      <c r="J6" s="152"/>
      <c r="K6" s="152"/>
      <c r="L6" s="152"/>
      <c r="M6" s="152"/>
      <c r="N6" s="152"/>
      <c r="O6" s="152"/>
      <c r="P6" s="152"/>
      <c r="Q6" s="152"/>
      <c r="R6" s="152"/>
      <c r="S6" s="152"/>
      <c r="T6" s="152"/>
      <c r="U6" s="153"/>
    </row>
    <row r="7" spans="2:21" x14ac:dyDescent="0.2">
      <c r="B7" s="31"/>
      <c r="C7" s="14"/>
      <c r="D7" s="14"/>
      <c r="E7" s="14"/>
      <c r="F7" s="14"/>
      <c r="G7" s="14"/>
      <c r="H7" s="14"/>
      <c r="I7" s="14"/>
      <c r="J7" s="14"/>
      <c r="K7" s="14"/>
      <c r="L7" s="14"/>
      <c r="M7" s="14"/>
      <c r="N7" s="14"/>
      <c r="O7" s="14"/>
      <c r="P7" s="14"/>
      <c r="Q7" s="14"/>
      <c r="R7" s="14"/>
      <c r="S7" s="14"/>
      <c r="T7" s="45"/>
      <c r="U7" s="32"/>
    </row>
    <row r="8" spans="2:21" x14ac:dyDescent="0.2">
      <c r="B8" s="141" t="s">
        <v>56</v>
      </c>
      <c r="C8" s="142"/>
      <c r="D8" s="332" t="s">
        <v>267</v>
      </c>
      <c r="E8" s="332"/>
      <c r="F8" s="332"/>
      <c r="G8" s="332"/>
      <c r="H8" s="332"/>
      <c r="I8" s="46"/>
      <c r="J8" s="21"/>
      <c r="K8" s="21"/>
      <c r="L8" s="21"/>
      <c r="M8" s="20"/>
      <c r="N8" s="20"/>
      <c r="O8" s="144" t="s">
        <v>0</v>
      </c>
      <c r="P8" s="144"/>
      <c r="Q8" s="157" t="s">
        <v>268</v>
      </c>
      <c r="R8" s="157"/>
      <c r="S8" s="20"/>
      <c r="T8" s="44"/>
      <c r="U8" s="33"/>
    </row>
    <row r="9" spans="2:21" x14ac:dyDescent="0.2">
      <c r="B9" s="141" t="s">
        <v>1</v>
      </c>
      <c r="C9" s="142"/>
      <c r="D9" s="333" t="s">
        <v>269</v>
      </c>
      <c r="E9" s="333"/>
      <c r="F9" s="333"/>
      <c r="G9" s="333"/>
      <c r="H9" s="333"/>
      <c r="I9" s="43"/>
      <c r="J9" s="21"/>
      <c r="K9" s="21"/>
      <c r="L9" s="21"/>
      <c r="M9" s="20"/>
      <c r="N9" s="20"/>
      <c r="O9" s="144" t="s">
        <v>2</v>
      </c>
      <c r="P9" s="144"/>
      <c r="Q9" s="343">
        <v>2016</v>
      </c>
      <c r="R9" s="343"/>
      <c r="S9" s="20"/>
      <c r="T9" s="44"/>
      <c r="U9" s="33"/>
    </row>
    <row r="10" spans="2:21" x14ac:dyDescent="0.2">
      <c r="B10" s="34"/>
      <c r="C10" s="20"/>
      <c r="D10" s="20"/>
      <c r="E10" s="20"/>
      <c r="F10" s="20"/>
      <c r="G10" s="20"/>
      <c r="H10" s="20"/>
      <c r="I10" s="20"/>
      <c r="J10" s="20"/>
      <c r="K10" s="20"/>
      <c r="L10" s="20"/>
      <c r="M10" s="20"/>
      <c r="N10" s="20"/>
      <c r="O10" s="20"/>
      <c r="P10" s="20"/>
      <c r="Q10" s="15"/>
      <c r="R10" s="15"/>
      <c r="S10" s="20"/>
      <c r="T10" s="44"/>
      <c r="U10" s="33"/>
    </row>
    <row r="11" spans="2:21" s="9" customFormat="1" ht="28.5" customHeight="1" x14ac:dyDescent="0.2">
      <c r="B11" s="163" t="s">
        <v>45</v>
      </c>
      <c r="C11" s="164"/>
      <c r="D11" s="165" t="s">
        <v>46</v>
      </c>
      <c r="E11" s="165"/>
      <c r="F11" s="165"/>
      <c r="G11" s="165"/>
      <c r="H11" s="165"/>
      <c r="I11" s="165"/>
      <c r="J11" s="165"/>
      <c r="K11" s="165"/>
      <c r="L11" s="165"/>
      <c r="M11" s="165"/>
      <c r="N11" s="165"/>
      <c r="O11" s="165"/>
      <c r="P11" s="165"/>
      <c r="Q11" s="165"/>
      <c r="R11" s="165"/>
      <c r="S11" s="165"/>
      <c r="T11" s="165"/>
      <c r="U11" s="166"/>
    </row>
    <row r="12" spans="2:21" ht="26.25" customHeight="1" x14ac:dyDescent="0.2">
      <c r="B12" s="337" t="s">
        <v>3</v>
      </c>
      <c r="C12" s="338"/>
      <c r="D12" s="339" t="s">
        <v>169</v>
      </c>
      <c r="E12" s="339"/>
      <c r="F12" s="339"/>
      <c r="G12" s="339"/>
      <c r="H12" s="339"/>
      <c r="I12" s="339"/>
      <c r="J12" s="339"/>
      <c r="K12" s="339"/>
      <c r="L12" s="339"/>
      <c r="M12" s="339"/>
      <c r="N12" s="339"/>
      <c r="O12" s="339"/>
      <c r="P12" s="339"/>
      <c r="Q12" s="339"/>
      <c r="R12" s="339"/>
      <c r="S12" s="339"/>
      <c r="T12" s="339"/>
      <c r="U12" s="340"/>
    </row>
    <row r="13" spans="2:21" s="17" customFormat="1" ht="25.5" customHeight="1" x14ac:dyDescent="0.25">
      <c r="B13" s="341" t="s">
        <v>4</v>
      </c>
      <c r="C13" s="279" t="s">
        <v>5</v>
      </c>
      <c r="D13" s="281" t="s">
        <v>6</v>
      </c>
      <c r="E13" s="282"/>
      <c r="F13" s="282"/>
      <c r="G13" s="283"/>
      <c r="H13" s="281" t="s">
        <v>7</v>
      </c>
      <c r="I13" s="279" t="s">
        <v>9</v>
      </c>
      <c r="J13" s="281" t="s">
        <v>10</v>
      </c>
      <c r="K13" s="283"/>
      <c r="L13" s="281" t="s">
        <v>11</v>
      </c>
      <c r="M13" s="282"/>
      <c r="N13" s="282"/>
      <c r="O13" s="282"/>
      <c r="P13" s="283"/>
      <c r="Q13" s="279" t="s">
        <v>12</v>
      </c>
      <c r="R13" s="279" t="s">
        <v>13</v>
      </c>
      <c r="S13" s="297" t="s">
        <v>14</v>
      </c>
      <c r="T13" s="293" t="s">
        <v>55</v>
      </c>
      <c r="U13" s="286" t="s">
        <v>15</v>
      </c>
    </row>
    <row r="14" spans="2:21" s="17" customFormat="1" ht="15" customHeight="1" x14ac:dyDescent="0.25">
      <c r="B14" s="342"/>
      <c r="C14" s="280"/>
      <c r="D14" s="284" t="s">
        <v>57</v>
      </c>
      <c r="E14" s="288"/>
      <c r="F14" s="288"/>
      <c r="G14" s="285"/>
      <c r="H14" s="289"/>
      <c r="I14" s="280"/>
      <c r="J14" s="284"/>
      <c r="K14" s="285"/>
      <c r="L14" s="284"/>
      <c r="M14" s="288"/>
      <c r="N14" s="288"/>
      <c r="O14" s="288"/>
      <c r="P14" s="285"/>
      <c r="Q14" s="280"/>
      <c r="R14" s="280"/>
      <c r="S14" s="298"/>
      <c r="T14" s="294"/>
      <c r="U14" s="287"/>
    </row>
    <row r="15" spans="2:21" s="17" customFormat="1" ht="39" customHeight="1" x14ac:dyDescent="0.25">
      <c r="B15" s="342"/>
      <c r="C15" s="280"/>
      <c r="D15" s="291" t="s">
        <v>16</v>
      </c>
      <c r="E15" s="291" t="s">
        <v>17</v>
      </c>
      <c r="F15" s="291" t="s">
        <v>18</v>
      </c>
      <c r="G15" s="291" t="s">
        <v>19</v>
      </c>
      <c r="H15" s="289"/>
      <c r="I15" s="280"/>
      <c r="J15" s="279" t="s">
        <v>20</v>
      </c>
      <c r="K15" s="279" t="s">
        <v>21</v>
      </c>
      <c r="L15" s="279" t="s">
        <v>22</v>
      </c>
      <c r="M15" s="279" t="s">
        <v>23</v>
      </c>
      <c r="N15" s="279" t="s">
        <v>47</v>
      </c>
      <c r="O15" s="293" t="s">
        <v>26</v>
      </c>
      <c r="P15" s="279" t="s">
        <v>27</v>
      </c>
      <c r="Q15" s="280"/>
      <c r="R15" s="280"/>
      <c r="S15" s="298"/>
      <c r="T15" s="294"/>
      <c r="U15" s="287"/>
    </row>
    <row r="16" spans="2:21" s="17" customFormat="1" ht="15.75" customHeight="1" x14ac:dyDescent="0.25">
      <c r="B16" s="342"/>
      <c r="C16" s="280"/>
      <c r="D16" s="292"/>
      <c r="E16" s="292"/>
      <c r="F16" s="292"/>
      <c r="G16" s="292"/>
      <c r="H16" s="289"/>
      <c r="I16" s="280"/>
      <c r="J16" s="280"/>
      <c r="K16" s="280"/>
      <c r="L16" s="280"/>
      <c r="M16" s="280"/>
      <c r="N16" s="280"/>
      <c r="O16" s="294"/>
      <c r="P16" s="280"/>
      <c r="Q16" s="280"/>
      <c r="R16" s="280"/>
      <c r="S16" s="298"/>
      <c r="T16" s="294"/>
      <c r="U16" s="287"/>
    </row>
    <row r="17" spans="2:21" s="2" customFormat="1" ht="74.25" customHeight="1" x14ac:dyDescent="0.2">
      <c r="B17" s="218" t="s">
        <v>178</v>
      </c>
      <c r="C17" s="218" t="s">
        <v>177</v>
      </c>
      <c r="D17" s="354"/>
      <c r="E17" s="354"/>
      <c r="F17" s="354"/>
      <c r="G17" s="354"/>
      <c r="H17" s="81" t="s">
        <v>174</v>
      </c>
      <c r="I17" s="198" t="s">
        <v>179</v>
      </c>
      <c r="J17" s="365">
        <v>42522</v>
      </c>
      <c r="K17" s="365">
        <v>42705</v>
      </c>
      <c r="L17" s="116"/>
      <c r="M17" s="116"/>
      <c r="N17" s="116"/>
      <c r="O17" s="116"/>
      <c r="P17" s="116"/>
      <c r="Q17" s="129" t="s">
        <v>257</v>
      </c>
      <c r="R17" s="114"/>
      <c r="S17" s="344">
        <f>D17</f>
        <v>0</v>
      </c>
      <c r="T17" s="348">
        <v>0.2</v>
      </c>
      <c r="U17" s="344">
        <f>S17*T17</f>
        <v>0</v>
      </c>
    </row>
    <row r="18" spans="2:21" s="2" customFormat="1" ht="80.25" customHeight="1" x14ac:dyDescent="0.2">
      <c r="B18" s="218"/>
      <c r="C18" s="218"/>
      <c r="D18" s="355"/>
      <c r="E18" s="355"/>
      <c r="F18" s="355"/>
      <c r="G18" s="355"/>
      <c r="H18" s="81" t="s">
        <v>175</v>
      </c>
      <c r="I18" s="199"/>
      <c r="J18" s="322"/>
      <c r="K18" s="322"/>
      <c r="L18" s="116"/>
      <c r="M18" s="116"/>
      <c r="N18" s="116"/>
      <c r="O18" s="116"/>
      <c r="P18" s="116"/>
      <c r="Q18" s="129" t="s">
        <v>274</v>
      </c>
      <c r="R18" s="129" t="s">
        <v>258</v>
      </c>
      <c r="S18" s="345"/>
      <c r="T18" s="349"/>
      <c r="U18" s="345"/>
    </row>
    <row r="19" spans="2:21" s="2" customFormat="1" ht="84.75" customHeight="1" x14ac:dyDescent="0.2">
      <c r="B19" s="218"/>
      <c r="C19" s="218"/>
      <c r="D19" s="356"/>
      <c r="E19" s="356"/>
      <c r="F19" s="356"/>
      <c r="G19" s="356"/>
      <c r="H19" s="81" t="s">
        <v>176</v>
      </c>
      <c r="I19" s="200"/>
      <c r="J19" s="366"/>
      <c r="K19" s="366"/>
      <c r="L19" s="116"/>
      <c r="M19" s="116"/>
      <c r="N19" s="116"/>
      <c r="O19" s="116"/>
      <c r="P19" s="116"/>
      <c r="Q19" s="129" t="s">
        <v>259</v>
      </c>
      <c r="R19" s="129" t="s">
        <v>260</v>
      </c>
      <c r="S19" s="346"/>
      <c r="T19" s="350"/>
      <c r="U19" s="346"/>
    </row>
    <row r="20" spans="2:21" x14ac:dyDescent="0.2">
      <c r="B20" s="337" t="s">
        <v>33</v>
      </c>
      <c r="C20" s="338"/>
      <c r="D20" s="339" t="s">
        <v>170</v>
      </c>
      <c r="E20" s="339"/>
      <c r="F20" s="339"/>
      <c r="G20" s="339"/>
      <c r="H20" s="339"/>
      <c r="I20" s="339"/>
      <c r="J20" s="339"/>
      <c r="K20" s="339"/>
      <c r="L20" s="339"/>
      <c r="M20" s="339"/>
      <c r="N20" s="339"/>
      <c r="O20" s="339"/>
      <c r="P20" s="339"/>
      <c r="Q20" s="339"/>
      <c r="R20" s="339"/>
      <c r="S20" s="339"/>
      <c r="T20" s="339"/>
      <c r="U20" s="340"/>
    </row>
    <row r="21" spans="2:21" x14ac:dyDescent="0.2">
      <c r="B21" s="341" t="s">
        <v>4</v>
      </c>
      <c r="C21" s="279" t="s">
        <v>5</v>
      </c>
      <c r="D21" s="281" t="s">
        <v>6</v>
      </c>
      <c r="E21" s="282"/>
      <c r="F21" s="282"/>
      <c r="G21" s="283"/>
      <c r="H21" s="281" t="s">
        <v>7</v>
      </c>
      <c r="I21" s="279" t="s">
        <v>9</v>
      </c>
      <c r="J21" s="281" t="s">
        <v>10</v>
      </c>
      <c r="K21" s="283"/>
      <c r="L21" s="281" t="s">
        <v>11</v>
      </c>
      <c r="M21" s="282"/>
      <c r="N21" s="282"/>
      <c r="O21" s="282"/>
      <c r="P21" s="283"/>
      <c r="Q21" s="279" t="s">
        <v>12</v>
      </c>
      <c r="R21" s="279" t="s">
        <v>13</v>
      </c>
      <c r="S21" s="297" t="s">
        <v>14</v>
      </c>
      <c r="T21" s="293" t="s">
        <v>55</v>
      </c>
      <c r="U21" s="286" t="s">
        <v>15</v>
      </c>
    </row>
    <row r="22" spans="2:21" x14ac:dyDescent="0.2">
      <c r="B22" s="342"/>
      <c r="C22" s="280"/>
      <c r="D22" s="284" t="s">
        <v>57</v>
      </c>
      <c r="E22" s="288"/>
      <c r="F22" s="288"/>
      <c r="G22" s="285"/>
      <c r="H22" s="289"/>
      <c r="I22" s="280"/>
      <c r="J22" s="284"/>
      <c r="K22" s="285"/>
      <c r="L22" s="284"/>
      <c r="M22" s="288"/>
      <c r="N22" s="288"/>
      <c r="O22" s="288"/>
      <c r="P22" s="285"/>
      <c r="Q22" s="280"/>
      <c r="R22" s="280"/>
      <c r="S22" s="298"/>
      <c r="T22" s="294"/>
      <c r="U22" s="287"/>
    </row>
    <row r="23" spans="2:21" x14ac:dyDescent="0.2">
      <c r="B23" s="342"/>
      <c r="C23" s="280"/>
      <c r="D23" s="291" t="s">
        <v>16</v>
      </c>
      <c r="E23" s="291" t="s">
        <v>17</v>
      </c>
      <c r="F23" s="291" t="s">
        <v>18</v>
      </c>
      <c r="G23" s="291" t="s">
        <v>19</v>
      </c>
      <c r="H23" s="289"/>
      <c r="I23" s="280"/>
      <c r="J23" s="279" t="s">
        <v>20</v>
      </c>
      <c r="K23" s="279" t="s">
        <v>21</v>
      </c>
      <c r="L23" s="279" t="s">
        <v>22</v>
      </c>
      <c r="M23" s="279" t="s">
        <v>23</v>
      </c>
      <c r="N23" s="279" t="s">
        <v>47</v>
      </c>
      <c r="O23" s="293" t="s">
        <v>26</v>
      </c>
      <c r="P23" s="279" t="s">
        <v>27</v>
      </c>
      <c r="Q23" s="280"/>
      <c r="R23" s="280"/>
      <c r="S23" s="298"/>
      <c r="T23" s="294"/>
      <c r="U23" s="287"/>
    </row>
    <row r="24" spans="2:21" x14ac:dyDescent="0.2">
      <c r="B24" s="342"/>
      <c r="C24" s="280"/>
      <c r="D24" s="292"/>
      <c r="E24" s="292"/>
      <c r="F24" s="292"/>
      <c r="G24" s="292"/>
      <c r="H24" s="289"/>
      <c r="I24" s="280"/>
      <c r="J24" s="280"/>
      <c r="K24" s="280"/>
      <c r="L24" s="280"/>
      <c r="M24" s="280"/>
      <c r="N24" s="280"/>
      <c r="O24" s="294"/>
      <c r="P24" s="280"/>
      <c r="Q24" s="280"/>
      <c r="R24" s="280"/>
      <c r="S24" s="298"/>
      <c r="T24" s="294"/>
      <c r="U24" s="287"/>
    </row>
    <row r="25" spans="2:21" s="2" customFormat="1" ht="51" x14ac:dyDescent="0.2">
      <c r="B25" s="218" t="s">
        <v>185</v>
      </c>
      <c r="C25" s="218" t="s">
        <v>31</v>
      </c>
      <c r="D25" s="347"/>
      <c r="E25" s="347"/>
      <c r="F25" s="351">
        <v>0.05</v>
      </c>
      <c r="G25" s="347"/>
      <c r="H25" s="81" t="s">
        <v>180</v>
      </c>
      <c r="I25" s="178" t="s">
        <v>184</v>
      </c>
      <c r="J25" s="207">
        <v>42370</v>
      </c>
      <c r="K25" s="207">
        <v>42705</v>
      </c>
      <c r="L25" s="116"/>
      <c r="M25" s="116"/>
      <c r="N25" s="116"/>
      <c r="O25" s="116"/>
      <c r="P25" s="116"/>
      <c r="Q25" s="228" t="s">
        <v>261</v>
      </c>
      <c r="R25" s="231" t="s">
        <v>262</v>
      </c>
      <c r="S25" s="344">
        <f>D25</f>
        <v>0</v>
      </c>
      <c r="T25" s="348">
        <v>0.2</v>
      </c>
      <c r="U25" s="344">
        <f>S25*T25</f>
        <v>0</v>
      </c>
    </row>
    <row r="26" spans="2:21" s="2" customFormat="1" ht="15.75" customHeight="1" x14ac:dyDescent="0.2">
      <c r="B26" s="218"/>
      <c r="C26" s="218"/>
      <c r="D26" s="347"/>
      <c r="E26" s="347"/>
      <c r="F26" s="347"/>
      <c r="G26" s="347"/>
      <c r="H26" s="81" t="s">
        <v>181</v>
      </c>
      <c r="I26" s="178"/>
      <c r="J26" s="207"/>
      <c r="K26" s="207"/>
      <c r="L26" s="116"/>
      <c r="M26" s="116"/>
      <c r="N26" s="116"/>
      <c r="O26" s="116"/>
      <c r="P26" s="116"/>
      <c r="Q26" s="229"/>
      <c r="R26" s="232"/>
      <c r="S26" s="345"/>
      <c r="T26" s="349"/>
      <c r="U26" s="345"/>
    </row>
    <row r="27" spans="2:21" s="2" customFormat="1" ht="25.5" x14ac:dyDescent="0.2">
      <c r="B27" s="218"/>
      <c r="C27" s="218"/>
      <c r="D27" s="347"/>
      <c r="E27" s="347"/>
      <c r="F27" s="347"/>
      <c r="G27" s="347"/>
      <c r="H27" s="81" t="s">
        <v>182</v>
      </c>
      <c r="I27" s="178"/>
      <c r="J27" s="207"/>
      <c r="K27" s="207"/>
      <c r="L27" s="116"/>
      <c r="M27" s="116"/>
      <c r="N27" s="116"/>
      <c r="O27" s="116"/>
      <c r="P27" s="116"/>
      <c r="Q27" s="229"/>
      <c r="R27" s="232"/>
      <c r="S27" s="345"/>
      <c r="T27" s="349"/>
      <c r="U27" s="345"/>
    </row>
    <row r="28" spans="2:21" s="2" customFormat="1" ht="25.5" x14ac:dyDescent="0.2">
      <c r="B28" s="218"/>
      <c r="C28" s="218"/>
      <c r="D28" s="347"/>
      <c r="E28" s="347"/>
      <c r="F28" s="347"/>
      <c r="G28" s="347"/>
      <c r="H28" s="81" t="s">
        <v>183</v>
      </c>
      <c r="I28" s="178"/>
      <c r="J28" s="207"/>
      <c r="K28" s="207"/>
      <c r="L28" s="116"/>
      <c r="M28" s="116"/>
      <c r="N28" s="116"/>
      <c r="O28" s="116"/>
      <c r="P28" s="116"/>
      <c r="Q28" s="230"/>
      <c r="R28" s="233"/>
      <c r="S28" s="346"/>
      <c r="T28" s="350"/>
      <c r="U28" s="346"/>
    </row>
    <row r="29" spans="2:21" x14ac:dyDescent="0.2">
      <c r="B29" s="337" t="s">
        <v>63</v>
      </c>
      <c r="C29" s="338"/>
      <c r="D29" s="339" t="s">
        <v>171</v>
      </c>
      <c r="E29" s="339"/>
      <c r="F29" s="339"/>
      <c r="G29" s="339"/>
      <c r="H29" s="339"/>
      <c r="I29" s="339"/>
      <c r="J29" s="339"/>
      <c r="K29" s="339"/>
      <c r="L29" s="339"/>
      <c r="M29" s="339"/>
      <c r="N29" s="339"/>
      <c r="O29" s="339"/>
      <c r="P29" s="339"/>
      <c r="Q29" s="339"/>
      <c r="R29" s="339"/>
      <c r="S29" s="339"/>
      <c r="T29" s="339"/>
      <c r="U29" s="340"/>
    </row>
    <row r="30" spans="2:21" x14ac:dyDescent="0.2">
      <c r="B30" s="341" t="s">
        <v>4</v>
      </c>
      <c r="C30" s="279" t="s">
        <v>5</v>
      </c>
      <c r="D30" s="281" t="s">
        <v>6</v>
      </c>
      <c r="E30" s="282"/>
      <c r="F30" s="282"/>
      <c r="G30" s="283"/>
      <c r="H30" s="281" t="s">
        <v>7</v>
      </c>
      <c r="I30" s="279" t="s">
        <v>9</v>
      </c>
      <c r="J30" s="281" t="s">
        <v>10</v>
      </c>
      <c r="K30" s="283"/>
      <c r="L30" s="281" t="s">
        <v>11</v>
      </c>
      <c r="M30" s="282"/>
      <c r="N30" s="282"/>
      <c r="O30" s="282"/>
      <c r="P30" s="283"/>
      <c r="Q30" s="279" t="s">
        <v>12</v>
      </c>
      <c r="R30" s="279" t="s">
        <v>13</v>
      </c>
      <c r="S30" s="297" t="s">
        <v>14</v>
      </c>
      <c r="T30" s="293" t="s">
        <v>55</v>
      </c>
      <c r="U30" s="286" t="s">
        <v>15</v>
      </c>
    </row>
    <row r="31" spans="2:21" x14ac:dyDescent="0.2">
      <c r="B31" s="342"/>
      <c r="C31" s="280"/>
      <c r="D31" s="284" t="s">
        <v>57</v>
      </c>
      <c r="E31" s="288"/>
      <c r="F31" s="288"/>
      <c r="G31" s="285"/>
      <c r="H31" s="289"/>
      <c r="I31" s="280"/>
      <c r="J31" s="284"/>
      <c r="K31" s="285"/>
      <c r="L31" s="284"/>
      <c r="M31" s="288"/>
      <c r="N31" s="288"/>
      <c r="O31" s="288"/>
      <c r="P31" s="285"/>
      <c r="Q31" s="280"/>
      <c r="R31" s="280"/>
      <c r="S31" s="298"/>
      <c r="T31" s="294"/>
      <c r="U31" s="287"/>
    </row>
    <row r="32" spans="2:21" ht="35.25" customHeight="1" x14ac:dyDescent="0.2">
      <c r="B32" s="342"/>
      <c r="C32" s="280"/>
      <c r="D32" s="291" t="s">
        <v>16</v>
      </c>
      <c r="E32" s="291" t="s">
        <v>17</v>
      </c>
      <c r="F32" s="291" t="s">
        <v>18</v>
      </c>
      <c r="G32" s="291" t="s">
        <v>19</v>
      </c>
      <c r="H32" s="289"/>
      <c r="I32" s="280"/>
      <c r="J32" s="279" t="s">
        <v>20</v>
      </c>
      <c r="K32" s="279" t="s">
        <v>21</v>
      </c>
      <c r="L32" s="279" t="s">
        <v>22</v>
      </c>
      <c r="M32" s="279" t="s">
        <v>23</v>
      </c>
      <c r="N32" s="279" t="s">
        <v>47</v>
      </c>
      <c r="O32" s="293" t="s">
        <v>26</v>
      </c>
      <c r="P32" s="279" t="s">
        <v>27</v>
      </c>
      <c r="Q32" s="280"/>
      <c r="R32" s="280"/>
      <c r="S32" s="298"/>
      <c r="T32" s="294"/>
      <c r="U32" s="287"/>
    </row>
    <row r="33" spans="2:22" ht="39.75" customHeight="1" x14ac:dyDescent="0.2">
      <c r="B33" s="342"/>
      <c r="C33" s="280"/>
      <c r="D33" s="292"/>
      <c r="E33" s="292"/>
      <c r="F33" s="292"/>
      <c r="G33" s="292"/>
      <c r="H33" s="289"/>
      <c r="I33" s="280"/>
      <c r="J33" s="280"/>
      <c r="K33" s="280"/>
      <c r="L33" s="280"/>
      <c r="M33" s="280"/>
      <c r="N33" s="280"/>
      <c r="O33" s="294"/>
      <c r="P33" s="280"/>
      <c r="Q33" s="280"/>
      <c r="R33" s="280"/>
      <c r="S33" s="298"/>
      <c r="T33" s="294"/>
      <c r="U33" s="287"/>
    </row>
    <row r="34" spans="2:22" s="2" customFormat="1" ht="33" customHeight="1" x14ac:dyDescent="0.2">
      <c r="B34" s="231" t="s">
        <v>196</v>
      </c>
      <c r="C34" s="63" t="s">
        <v>186</v>
      </c>
      <c r="D34" s="90"/>
      <c r="E34" s="90"/>
      <c r="F34" s="103">
        <v>1</v>
      </c>
      <c r="G34" s="90"/>
      <c r="H34" s="93" t="s">
        <v>187</v>
      </c>
      <c r="I34" s="362" t="s">
        <v>199</v>
      </c>
      <c r="J34" s="365">
        <v>42370</v>
      </c>
      <c r="K34" s="365">
        <v>42705</v>
      </c>
      <c r="L34" s="116"/>
      <c r="M34" s="116"/>
      <c r="N34" s="116"/>
      <c r="O34" s="116"/>
      <c r="P34" s="116"/>
      <c r="Q34" s="228" t="s">
        <v>276</v>
      </c>
      <c r="R34" s="231" t="s">
        <v>277</v>
      </c>
      <c r="S34" s="98">
        <f>D34</f>
        <v>0</v>
      </c>
      <c r="T34" s="99">
        <v>2.1399999999999999E-2</v>
      </c>
      <c r="U34" s="98">
        <f>S34*T34</f>
        <v>0</v>
      </c>
    </row>
    <row r="35" spans="2:22" s="2" customFormat="1" ht="27.75" customHeight="1" x14ac:dyDescent="0.2">
      <c r="B35" s="232"/>
      <c r="C35" s="218" t="s">
        <v>195</v>
      </c>
      <c r="D35" s="90"/>
      <c r="E35" s="90"/>
      <c r="F35" s="103">
        <v>1</v>
      </c>
      <c r="G35" s="90"/>
      <c r="H35" s="81" t="s">
        <v>188</v>
      </c>
      <c r="I35" s="363"/>
      <c r="J35" s="322"/>
      <c r="K35" s="322"/>
      <c r="L35" s="116"/>
      <c r="M35" s="116"/>
      <c r="N35" s="116"/>
      <c r="O35" s="116"/>
      <c r="P35" s="116"/>
      <c r="Q35" s="229"/>
      <c r="R35" s="232"/>
      <c r="S35" s="98">
        <f t="shared" ref="S35:S41" si="0">D35</f>
        <v>0</v>
      </c>
      <c r="T35" s="99">
        <v>2.1399999999999999E-2</v>
      </c>
      <c r="U35" s="98">
        <f t="shared" ref="U35:U41" si="1">S35*T35</f>
        <v>0</v>
      </c>
    </row>
    <row r="36" spans="2:22" s="2" customFormat="1" ht="27.75" x14ac:dyDescent="0.2">
      <c r="B36" s="232"/>
      <c r="C36" s="218"/>
      <c r="D36" s="90"/>
      <c r="E36" s="90"/>
      <c r="F36" s="103">
        <v>1</v>
      </c>
      <c r="G36" s="90"/>
      <c r="H36" s="81" t="s">
        <v>189</v>
      </c>
      <c r="I36" s="363"/>
      <c r="J36" s="322"/>
      <c r="K36" s="322"/>
      <c r="L36" s="116"/>
      <c r="M36" s="116"/>
      <c r="N36" s="116"/>
      <c r="O36" s="116"/>
      <c r="P36" s="116"/>
      <c r="Q36" s="229"/>
      <c r="R36" s="232"/>
      <c r="S36" s="98">
        <f t="shared" si="0"/>
        <v>0</v>
      </c>
      <c r="T36" s="99">
        <v>2.1399999999999999E-2</v>
      </c>
      <c r="U36" s="98">
        <f t="shared" si="1"/>
        <v>0</v>
      </c>
    </row>
    <row r="37" spans="2:22" s="2" customFormat="1" ht="27.75" x14ac:dyDescent="0.2">
      <c r="B37" s="232"/>
      <c r="C37" s="218"/>
      <c r="D37" s="90"/>
      <c r="E37" s="90"/>
      <c r="F37" s="103">
        <v>1</v>
      </c>
      <c r="G37" s="90"/>
      <c r="H37" s="81" t="s">
        <v>190</v>
      </c>
      <c r="I37" s="363"/>
      <c r="J37" s="322"/>
      <c r="K37" s="322"/>
      <c r="L37" s="116"/>
      <c r="M37" s="116"/>
      <c r="N37" s="116"/>
      <c r="O37" s="116"/>
      <c r="P37" s="116"/>
      <c r="Q37" s="229"/>
      <c r="R37" s="232"/>
      <c r="S37" s="98">
        <f t="shared" si="0"/>
        <v>0</v>
      </c>
      <c r="T37" s="99">
        <v>2.1399999999999999E-2</v>
      </c>
      <c r="U37" s="98">
        <f t="shared" si="1"/>
        <v>0</v>
      </c>
      <c r="V37" s="101"/>
    </row>
    <row r="38" spans="2:22" s="2" customFormat="1" ht="63.75" x14ac:dyDescent="0.2">
      <c r="B38" s="232"/>
      <c r="C38" s="218"/>
      <c r="D38" s="90"/>
      <c r="E38" s="90"/>
      <c r="F38" s="103">
        <v>0.7</v>
      </c>
      <c r="G38" s="90"/>
      <c r="H38" s="81" t="s">
        <v>191</v>
      </c>
      <c r="I38" s="363"/>
      <c r="J38" s="322"/>
      <c r="K38" s="322"/>
      <c r="L38" s="116"/>
      <c r="M38" s="116"/>
      <c r="N38" s="116"/>
      <c r="O38" s="116"/>
      <c r="P38" s="116"/>
      <c r="Q38" s="229"/>
      <c r="R38" s="232"/>
      <c r="S38" s="98">
        <f t="shared" si="0"/>
        <v>0</v>
      </c>
      <c r="T38" s="99">
        <v>2.1399999999999999E-2</v>
      </c>
      <c r="U38" s="98">
        <f t="shared" si="1"/>
        <v>0</v>
      </c>
      <c r="V38" s="135"/>
    </row>
    <row r="39" spans="2:22" s="2" customFormat="1" ht="17.25" x14ac:dyDescent="0.2">
      <c r="B39" s="232"/>
      <c r="C39" s="218"/>
      <c r="D39" s="90"/>
      <c r="E39" s="90"/>
      <c r="F39" s="103">
        <v>0</v>
      </c>
      <c r="G39" s="90"/>
      <c r="H39" s="81" t="s">
        <v>192</v>
      </c>
      <c r="I39" s="363"/>
      <c r="J39" s="322"/>
      <c r="K39" s="322"/>
      <c r="L39" s="116"/>
      <c r="M39" s="116"/>
      <c r="N39" s="116"/>
      <c r="O39" s="116"/>
      <c r="P39" s="116"/>
      <c r="Q39" s="229"/>
      <c r="R39" s="232"/>
      <c r="S39" s="98">
        <f t="shared" si="0"/>
        <v>0</v>
      </c>
      <c r="T39" s="99">
        <v>2.1399999999999999E-2</v>
      </c>
      <c r="U39" s="98">
        <f t="shared" si="1"/>
        <v>0</v>
      </c>
      <c r="V39" s="102"/>
    </row>
    <row r="40" spans="2:22" s="2" customFormat="1" ht="25.5" x14ac:dyDescent="0.2">
      <c r="B40" s="233"/>
      <c r="C40" s="218"/>
      <c r="D40" s="120"/>
      <c r="E40" s="120"/>
      <c r="F40" s="130">
        <v>0</v>
      </c>
      <c r="G40" s="120"/>
      <c r="H40" s="81" t="s">
        <v>193</v>
      </c>
      <c r="I40" s="364"/>
      <c r="J40" s="366"/>
      <c r="K40" s="366"/>
      <c r="L40" s="116"/>
      <c r="M40" s="116"/>
      <c r="N40" s="116"/>
      <c r="O40" s="116"/>
      <c r="P40" s="116"/>
      <c r="Q40" s="230"/>
      <c r="R40" s="233"/>
      <c r="S40" s="98">
        <f t="shared" si="0"/>
        <v>0</v>
      </c>
      <c r="T40" s="99">
        <v>2.1399999999999999E-2</v>
      </c>
      <c r="U40" s="98">
        <f t="shared" si="1"/>
        <v>0</v>
      </c>
    </row>
    <row r="41" spans="2:22" s="2" customFormat="1" ht="63.75" x14ac:dyDescent="0.2">
      <c r="B41" s="114" t="s">
        <v>197</v>
      </c>
      <c r="C41" s="92" t="s">
        <v>198</v>
      </c>
      <c r="D41" s="97"/>
      <c r="E41" s="97"/>
      <c r="F41" s="106">
        <v>1</v>
      </c>
      <c r="G41" s="97"/>
      <c r="H41" s="64" t="s">
        <v>194</v>
      </c>
      <c r="I41" s="114" t="s">
        <v>200</v>
      </c>
      <c r="J41" s="113">
        <v>42370</v>
      </c>
      <c r="K41" s="113">
        <v>42705</v>
      </c>
      <c r="L41" s="116"/>
      <c r="M41" s="116"/>
      <c r="N41" s="116"/>
      <c r="O41" s="116"/>
      <c r="P41" s="116"/>
      <c r="Q41" s="115"/>
      <c r="R41" s="115"/>
      <c r="S41" s="98">
        <f t="shared" si="0"/>
        <v>0</v>
      </c>
      <c r="T41" s="111">
        <v>0.05</v>
      </c>
      <c r="U41" s="98">
        <f t="shared" si="1"/>
        <v>0</v>
      </c>
    </row>
    <row r="42" spans="2:22" ht="28.5" customHeight="1" x14ac:dyDescent="0.2">
      <c r="B42" s="337" t="s">
        <v>65</v>
      </c>
      <c r="C42" s="338"/>
      <c r="D42" s="339" t="s">
        <v>172</v>
      </c>
      <c r="E42" s="339"/>
      <c r="F42" s="339"/>
      <c r="G42" s="339"/>
      <c r="H42" s="339"/>
      <c r="I42" s="339"/>
      <c r="J42" s="339"/>
      <c r="K42" s="339"/>
      <c r="L42" s="339"/>
      <c r="M42" s="339"/>
      <c r="N42" s="339"/>
      <c r="O42" s="339"/>
      <c r="P42" s="339"/>
      <c r="Q42" s="339"/>
      <c r="R42" s="339"/>
      <c r="S42" s="339"/>
      <c r="T42" s="339"/>
      <c r="U42" s="340"/>
    </row>
    <row r="43" spans="2:22" x14ac:dyDescent="0.2">
      <c r="B43" s="341" t="s">
        <v>4</v>
      </c>
      <c r="C43" s="279" t="s">
        <v>5</v>
      </c>
      <c r="D43" s="281" t="s">
        <v>6</v>
      </c>
      <c r="E43" s="282"/>
      <c r="F43" s="282"/>
      <c r="G43" s="283"/>
      <c r="H43" s="281" t="s">
        <v>7</v>
      </c>
      <c r="I43" s="279" t="s">
        <v>9</v>
      </c>
      <c r="J43" s="281" t="s">
        <v>10</v>
      </c>
      <c r="K43" s="283"/>
      <c r="L43" s="281" t="s">
        <v>11</v>
      </c>
      <c r="M43" s="282"/>
      <c r="N43" s="282"/>
      <c r="O43" s="282"/>
      <c r="P43" s="283"/>
      <c r="Q43" s="279" t="s">
        <v>12</v>
      </c>
      <c r="R43" s="279" t="s">
        <v>13</v>
      </c>
      <c r="S43" s="297" t="s">
        <v>14</v>
      </c>
      <c r="T43" s="293" t="s">
        <v>55</v>
      </c>
      <c r="U43" s="286" t="s">
        <v>15</v>
      </c>
    </row>
    <row r="44" spans="2:22" x14ac:dyDescent="0.2">
      <c r="B44" s="342"/>
      <c r="C44" s="280"/>
      <c r="D44" s="284" t="s">
        <v>57</v>
      </c>
      <c r="E44" s="288"/>
      <c r="F44" s="288"/>
      <c r="G44" s="285"/>
      <c r="H44" s="289"/>
      <c r="I44" s="280"/>
      <c r="J44" s="284"/>
      <c r="K44" s="285"/>
      <c r="L44" s="284"/>
      <c r="M44" s="288"/>
      <c r="N44" s="288"/>
      <c r="O44" s="288"/>
      <c r="P44" s="285"/>
      <c r="Q44" s="280"/>
      <c r="R44" s="280"/>
      <c r="S44" s="298"/>
      <c r="T44" s="294"/>
      <c r="U44" s="287"/>
    </row>
    <row r="45" spans="2:22" x14ac:dyDescent="0.2">
      <c r="B45" s="342"/>
      <c r="C45" s="280"/>
      <c r="D45" s="291" t="s">
        <v>16</v>
      </c>
      <c r="E45" s="291" t="s">
        <v>17</v>
      </c>
      <c r="F45" s="291" t="s">
        <v>18</v>
      </c>
      <c r="G45" s="291" t="s">
        <v>19</v>
      </c>
      <c r="H45" s="289"/>
      <c r="I45" s="280"/>
      <c r="J45" s="279" t="s">
        <v>20</v>
      </c>
      <c r="K45" s="279" t="s">
        <v>21</v>
      </c>
      <c r="L45" s="279" t="s">
        <v>22</v>
      </c>
      <c r="M45" s="279" t="s">
        <v>23</v>
      </c>
      <c r="N45" s="279" t="s">
        <v>47</v>
      </c>
      <c r="O45" s="293" t="s">
        <v>26</v>
      </c>
      <c r="P45" s="279" t="s">
        <v>27</v>
      </c>
      <c r="Q45" s="280"/>
      <c r="R45" s="280"/>
      <c r="S45" s="298"/>
      <c r="T45" s="294"/>
      <c r="U45" s="287"/>
    </row>
    <row r="46" spans="2:22" x14ac:dyDescent="0.2">
      <c r="B46" s="342"/>
      <c r="C46" s="280"/>
      <c r="D46" s="292"/>
      <c r="E46" s="292"/>
      <c r="F46" s="292"/>
      <c r="G46" s="292"/>
      <c r="H46" s="289"/>
      <c r="I46" s="280"/>
      <c r="J46" s="280"/>
      <c r="K46" s="280"/>
      <c r="L46" s="280"/>
      <c r="M46" s="280"/>
      <c r="N46" s="280"/>
      <c r="O46" s="294"/>
      <c r="P46" s="280"/>
      <c r="Q46" s="280"/>
      <c r="R46" s="280"/>
      <c r="S46" s="298"/>
      <c r="T46" s="294"/>
      <c r="U46" s="287"/>
    </row>
    <row r="47" spans="2:22" s="2" customFormat="1" ht="74.25" customHeight="1" x14ac:dyDescent="0.2">
      <c r="B47" s="231" t="s">
        <v>185</v>
      </c>
      <c r="C47" s="65" t="s">
        <v>31</v>
      </c>
      <c r="D47" s="90"/>
      <c r="E47" s="90"/>
      <c r="F47" s="103">
        <v>0.3</v>
      </c>
      <c r="G47" s="90"/>
      <c r="H47" s="96" t="s">
        <v>201</v>
      </c>
      <c r="I47" s="56" t="s">
        <v>209</v>
      </c>
      <c r="J47" s="66">
        <v>42370</v>
      </c>
      <c r="K47" s="66">
        <v>42705</v>
      </c>
      <c r="L47" s="62"/>
      <c r="M47" s="62"/>
      <c r="N47" s="62"/>
      <c r="O47" s="62"/>
      <c r="P47" s="62"/>
      <c r="Q47" s="129" t="s">
        <v>270</v>
      </c>
      <c r="R47" s="129" t="s">
        <v>271</v>
      </c>
      <c r="S47" s="104">
        <f>D47</f>
        <v>0</v>
      </c>
      <c r="T47" s="100">
        <v>0.05</v>
      </c>
      <c r="U47" s="98">
        <f>S47*T47</f>
        <v>0</v>
      </c>
    </row>
    <row r="48" spans="2:22" s="2" customFormat="1" ht="41.25" customHeight="1" x14ac:dyDescent="0.2">
      <c r="B48" s="232"/>
      <c r="C48" s="231" t="s">
        <v>195</v>
      </c>
      <c r="D48" s="354"/>
      <c r="E48" s="354"/>
      <c r="F48" s="357">
        <v>0.5</v>
      </c>
      <c r="G48" s="354"/>
      <c r="H48" s="96" t="s">
        <v>202</v>
      </c>
      <c r="I48" s="362" t="s">
        <v>208</v>
      </c>
      <c r="J48" s="365">
        <v>42370</v>
      </c>
      <c r="K48" s="352">
        <v>42705</v>
      </c>
      <c r="L48" s="116"/>
      <c r="M48" s="116"/>
      <c r="N48" s="116"/>
      <c r="O48" s="116"/>
      <c r="P48" s="116"/>
      <c r="Q48" s="334" t="s">
        <v>272</v>
      </c>
      <c r="R48" s="228" t="s">
        <v>273</v>
      </c>
      <c r="S48" s="359">
        <f>D48</f>
        <v>0</v>
      </c>
      <c r="T48" s="358">
        <v>0.15</v>
      </c>
      <c r="U48" s="223">
        <f>S48*T48</f>
        <v>0</v>
      </c>
    </row>
    <row r="49" spans="2:21" s="2" customFormat="1" ht="73.5" customHeight="1" x14ac:dyDescent="0.2">
      <c r="B49" s="232"/>
      <c r="C49" s="232"/>
      <c r="D49" s="355"/>
      <c r="E49" s="355"/>
      <c r="F49" s="355"/>
      <c r="G49" s="355"/>
      <c r="H49" s="96" t="s">
        <v>203</v>
      </c>
      <c r="I49" s="363"/>
      <c r="J49" s="322"/>
      <c r="K49" s="352"/>
      <c r="L49" s="116"/>
      <c r="M49" s="116"/>
      <c r="N49" s="116"/>
      <c r="O49" s="116"/>
      <c r="P49" s="116"/>
      <c r="Q49" s="335"/>
      <c r="R49" s="229"/>
      <c r="S49" s="360"/>
      <c r="T49" s="223"/>
      <c r="U49" s="223"/>
    </row>
    <row r="50" spans="2:21" s="2" customFormat="1" ht="39" customHeight="1" x14ac:dyDescent="0.2">
      <c r="B50" s="232"/>
      <c r="C50" s="232"/>
      <c r="D50" s="355"/>
      <c r="E50" s="355"/>
      <c r="F50" s="355"/>
      <c r="G50" s="355"/>
      <c r="H50" s="96" t="s">
        <v>204</v>
      </c>
      <c r="I50" s="363"/>
      <c r="J50" s="322"/>
      <c r="K50" s="352"/>
      <c r="L50" s="116"/>
      <c r="M50" s="116"/>
      <c r="N50" s="116"/>
      <c r="O50" s="116"/>
      <c r="P50" s="116"/>
      <c r="Q50" s="335"/>
      <c r="R50" s="229"/>
      <c r="S50" s="360"/>
      <c r="T50" s="223"/>
      <c r="U50" s="223"/>
    </row>
    <row r="51" spans="2:21" s="2" customFormat="1" ht="25.5" x14ac:dyDescent="0.2">
      <c r="B51" s="232"/>
      <c r="C51" s="232"/>
      <c r="D51" s="355"/>
      <c r="E51" s="355"/>
      <c r="F51" s="355"/>
      <c r="G51" s="355"/>
      <c r="H51" s="96" t="s">
        <v>205</v>
      </c>
      <c r="I51" s="363"/>
      <c r="J51" s="322"/>
      <c r="K51" s="352"/>
      <c r="L51" s="116"/>
      <c r="M51" s="116"/>
      <c r="N51" s="116"/>
      <c r="O51" s="116"/>
      <c r="P51" s="116"/>
      <c r="Q51" s="335"/>
      <c r="R51" s="229"/>
      <c r="S51" s="360"/>
      <c r="T51" s="223"/>
      <c r="U51" s="223"/>
    </row>
    <row r="52" spans="2:21" s="2" customFormat="1" ht="15.75" customHeight="1" x14ac:dyDescent="0.2">
      <c r="B52" s="232"/>
      <c r="C52" s="232"/>
      <c r="D52" s="355"/>
      <c r="E52" s="355"/>
      <c r="F52" s="355"/>
      <c r="G52" s="355"/>
      <c r="H52" s="96" t="s">
        <v>206</v>
      </c>
      <c r="I52" s="363"/>
      <c r="J52" s="322"/>
      <c r="K52" s="352"/>
      <c r="L52" s="116"/>
      <c r="M52" s="116"/>
      <c r="N52" s="116"/>
      <c r="O52" s="116"/>
      <c r="P52" s="116"/>
      <c r="Q52" s="335"/>
      <c r="R52" s="229"/>
      <c r="S52" s="360"/>
      <c r="T52" s="223"/>
      <c r="U52" s="223"/>
    </row>
    <row r="53" spans="2:21" s="2" customFormat="1" ht="15" customHeight="1" x14ac:dyDescent="0.2">
      <c r="B53" s="233"/>
      <c r="C53" s="233"/>
      <c r="D53" s="356"/>
      <c r="E53" s="356"/>
      <c r="F53" s="356"/>
      <c r="G53" s="356"/>
      <c r="H53" s="96" t="s">
        <v>207</v>
      </c>
      <c r="I53" s="364"/>
      <c r="J53" s="366"/>
      <c r="K53" s="353"/>
      <c r="L53" s="116"/>
      <c r="M53" s="116"/>
      <c r="N53" s="116"/>
      <c r="O53" s="116"/>
      <c r="P53" s="116"/>
      <c r="Q53" s="336"/>
      <c r="R53" s="230"/>
      <c r="S53" s="361"/>
      <c r="T53" s="223"/>
      <c r="U53" s="223"/>
    </row>
    <row r="54" spans="2:21" x14ac:dyDescent="0.2">
      <c r="B54" s="337" t="s">
        <v>67</v>
      </c>
      <c r="C54" s="338"/>
      <c r="D54" s="339" t="s">
        <v>173</v>
      </c>
      <c r="E54" s="339"/>
      <c r="F54" s="339"/>
      <c r="G54" s="339"/>
      <c r="H54" s="339"/>
      <c r="I54" s="339"/>
      <c r="J54" s="339"/>
      <c r="K54" s="339"/>
      <c r="L54" s="339"/>
      <c r="M54" s="339"/>
      <c r="N54" s="339"/>
      <c r="O54" s="339"/>
      <c r="P54" s="339"/>
      <c r="Q54" s="339"/>
      <c r="R54" s="339"/>
      <c r="S54" s="339"/>
      <c r="T54" s="339"/>
      <c r="U54" s="340"/>
    </row>
    <row r="55" spans="2:21" x14ac:dyDescent="0.2">
      <c r="B55" s="341" t="s">
        <v>4</v>
      </c>
      <c r="C55" s="279" t="s">
        <v>5</v>
      </c>
      <c r="D55" s="281" t="s">
        <v>6</v>
      </c>
      <c r="E55" s="282"/>
      <c r="F55" s="282"/>
      <c r="G55" s="283"/>
      <c r="H55" s="281" t="s">
        <v>7</v>
      </c>
      <c r="I55" s="279" t="s">
        <v>9</v>
      </c>
      <c r="J55" s="281" t="s">
        <v>10</v>
      </c>
      <c r="K55" s="283"/>
      <c r="L55" s="281" t="s">
        <v>11</v>
      </c>
      <c r="M55" s="282"/>
      <c r="N55" s="282"/>
      <c r="O55" s="282"/>
      <c r="P55" s="283"/>
      <c r="Q55" s="279" t="s">
        <v>12</v>
      </c>
      <c r="R55" s="279" t="s">
        <v>13</v>
      </c>
      <c r="S55" s="297" t="s">
        <v>14</v>
      </c>
      <c r="T55" s="293" t="s">
        <v>55</v>
      </c>
      <c r="U55" s="286" t="s">
        <v>15</v>
      </c>
    </row>
    <row r="56" spans="2:21" x14ac:dyDescent="0.2">
      <c r="B56" s="342"/>
      <c r="C56" s="280"/>
      <c r="D56" s="284" t="s">
        <v>57</v>
      </c>
      <c r="E56" s="288"/>
      <c r="F56" s="288"/>
      <c r="G56" s="285"/>
      <c r="H56" s="289"/>
      <c r="I56" s="280"/>
      <c r="J56" s="284"/>
      <c r="K56" s="285"/>
      <c r="L56" s="284"/>
      <c r="M56" s="288"/>
      <c r="N56" s="288"/>
      <c r="O56" s="288"/>
      <c r="P56" s="285"/>
      <c r="Q56" s="280"/>
      <c r="R56" s="280"/>
      <c r="S56" s="298"/>
      <c r="T56" s="294"/>
      <c r="U56" s="287"/>
    </row>
    <row r="57" spans="2:21" x14ac:dyDescent="0.2">
      <c r="B57" s="342"/>
      <c r="C57" s="280"/>
      <c r="D57" s="291" t="s">
        <v>16</v>
      </c>
      <c r="E57" s="291" t="s">
        <v>17</v>
      </c>
      <c r="F57" s="291" t="s">
        <v>18</v>
      </c>
      <c r="G57" s="291" t="s">
        <v>19</v>
      </c>
      <c r="H57" s="289"/>
      <c r="I57" s="280"/>
      <c r="J57" s="279" t="s">
        <v>20</v>
      </c>
      <c r="K57" s="279" t="s">
        <v>21</v>
      </c>
      <c r="L57" s="279" t="s">
        <v>22</v>
      </c>
      <c r="M57" s="279" t="s">
        <v>23</v>
      </c>
      <c r="N57" s="279" t="s">
        <v>47</v>
      </c>
      <c r="O57" s="293" t="s">
        <v>26</v>
      </c>
      <c r="P57" s="279" t="s">
        <v>27</v>
      </c>
      <c r="Q57" s="280"/>
      <c r="R57" s="280"/>
      <c r="S57" s="298"/>
      <c r="T57" s="294"/>
      <c r="U57" s="287"/>
    </row>
    <row r="58" spans="2:21" x14ac:dyDescent="0.2">
      <c r="B58" s="342"/>
      <c r="C58" s="280"/>
      <c r="D58" s="292"/>
      <c r="E58" s="292"/>
      <c r="F58" s="292"/>
      <c r="G58" s="292"/>
      <c r="H58" s="289"/>
      <c r="I58" s="280"/>
      <c r="J58" s="280"/>
      <c r="K58" s="280"/>
      <c r="L58" s="280"/>
      <c r="M58" s="280"/>
      <c r="N58" s="280"/>
      <c r="O58" s="294"/>
      <c r="P58" s="280"/>
      <c r="Q58" s="280"/>
      <c r="R58" s="280"/>
      <c r="S58" s="298"/>
      <c r="T58" s="294"/>
      <c r="U58" s="287"/>
    </row>
    <row r="59" spans="2:21" ht="37.5" customHeight="1" x14ac:dyDescent="0.2">
      <c r="B59" s="218" t="s">
        <v>213</v>
      </c>
      <c r="C59" s="218" t="s">
        <v>31</v>
      </c>
      <c r="D59" s="347"/>
      <c r="E59" s="347"/>
      <c r="F59" s="351">
        <v>0.15</v>
      </c>
      <c r="G59" s="347"/>
      <c r="H59" s="81" t="s">
        <v>210</v>
      </c>
      <c r="I59" s="179" t="s">
        <v>31</v>
      </c>
      <c r="J59" s="207">
        <v>42370</v>
      </c>
      <c r="K59" s="207">
        <v>42705</v>
      </c>
      <c r="L59" s="6"/>
      <c r="M59" s="6"/>
      <c r="N59" s="6"/>
      <c r="O59" s="6"/>
      <c r="P59" s="6"/>
      <c r="Q59" s="231" t="s">
        <v>278</v>
      </c>
      <c r="R59" s="231" t="s">
        <v>279</v>
      </c>
      <c r="S59" s="344">
        <f>D59</f>
        <v>0</v>
      </c>
      <c r="T59" s="348">
        <v>0.2</v>
      </c>
      <c r="U59" s="344">
        <f>S59*T59</f>
        <v>0</v>
      </c>
    </row>
    <row r="60" spans="2:21" ht="30.75" customHeight="1" x14ac:dyDescent="0.2">
      <c r="B60" s="218"/>
      <c r="C60" s="218"/>
      <c r="D60" s="347"/>
      <c r="E60" s="347"/>
      <c r="F60" s="347"/>
      <c r="G60" s="347"/>
      <c r="H60" s="81" t="s">
        <v>211</v>
      </c>
      <c r="I60" s="179"/>
      <c r="J60" s="207"/>
      <c r="K60" s="207"/>
      <c r="L60" s="6"/>
      <c r="M60" s="6"/>
      <c r="N60" s="6"/>
      <c r="O60" s="6"/>
      <c r="P60" s="6"/>
      <c r="Q60" s="232"/>
      <c r="R60" s="232"/>
      <c r="S60" s="345"/>
      <c r="T60" s="349"/>
      <c r="U60" s="345"/>
    </row>
    <row r="61" spans="2:21" ht="58.5" customHeight="1" x14ac:dyDescent="0.2">
      <c r="B61" s="218"/>
      <c r="C61" s="218"/>
      <c r="D61" s="347"/>
      <c r="E61" s="347"/>
      <c r="F61" s="347"/>
      <c r="G61" s="347"/>
      <c r="H61" s="81" t="s">
        <v>212</v>
      </c>
      <c r="I61" s="179"/>
      <c r="J61" s="207"/>
      <c r="K61" s="207"/>
      <c r="L61" s="6"/>
      <c r="M61" s="6"/>
      <c r="N61" s="6"/>
      <c r="O61" s="6"/>
      <c r="P61" s="6"/>
      <c r="Q61" s="233"/>
      <c r="R61" s="233"/>
      <c r="S61" s="346"/>
      <c r="T61" s="350"/>
      <c r="U61" s="346"/>
    </row>
  </sheetData>
  <mergeCells count="202">
    <mergeCell ref="S17:S19"/>
    <mergeCell ref="T17:T19"/>
    <mergeCell ref="U17:U19"/>
    <mergeCell ref="D17:D19"/>
    <mergeCell ref="E17:E19"/>
    <mergeCell ref="F17:F19"/>
    <mergeCell ref="G17:G19"/>
    <mergeCell ref="B17:B19"/>
    <mergeCell ref="C17:C19"/>
    <mergeCell ref="I17:I19"/>
    <mergeCell ref="J17:J19"/>
    <mergeCell ref="K17:K19"/>
    <mergeCell ref="B55:B58"/>
    <mergeCell ref="C55:C58"/>
    <mergeCell ref="D55:G55"/>
    <mergeCell ref="I25:I28"/>
    <mergeCell ref="J25:J28"/>
    <mergeCell ref="K25:K28"/>
    <mergeCell ref="I34:I40"/>
    <mergeCell ref="J34:J40"/>
    <mergeCell ref="K34:K40"/>
    <mergeCell ref="I48:I53"/>
    <mergeCell ref="J48:J53"/>
    <mergeCell ref="J30:K31"/>
    <mergeCell ref="G59:G61"/>
    <mergeCell ref="S59:S61"/>
    <mergeCell ref="T59:T61"/>
    <mergeCell ref="U59:U61"/>
    <mergeCell ref="B59:B61"/>
    <mergeCell ref="C59:C61"/>
    <mergeCell ref="D59:D61"/>
    <mergeCell ref="E59:E61"/>
    <mergeCell ref="F59:F61"/>
    <mergeCell ref="I59:I61"/>
    <mergeCell ref="J59:J61"/>
    <mergeCell ref="K59:K61"/>
    <mergeCell ref="T55:T58"/>
    <mergeCell ref="U55:U58"/>
    <mergeCell ref="D56:G56"/>
    <mergeCell ref="D57:D58"/>
    <mergeCell ref="E57:E58"/>
    <mergeCell ref="F57:F58"/>
    <mergeCell ref="G57:G58"/>
    <mergeCell ref="Q55:Q58"/>
    <mergeCell ref="R55:R58"/>
    <mergeCell ref="S55:S58"/>
    <mergeCell ref="J57:J58"/>
    <mergeCell ref="K57:K58"/>
    <mergeCell ref="L57:L58"/>
    <mergeCell ref="M57:M58"/>
    <mergeCell ref="N57:N58"/>
    <mergeCell ref="O57:O58"/>
    <mergeCell ref="P57:P58"/>
    <mergeCell ref="J55:K56"/>
    <mergeCell ref="L55:P56"/>
    <mergeCell ref="B54:C54"/>
    <mergeCell ref="D54:U54"/>
    <mergeCell ref="C48:C53"/>
    <mergeCell ref="B47:B53"/>
    <mergeCell ref="K48:K53"/>
    <mergeCell ref="D48:D53"/>
    <mergeCell ref="E48:E53"/>
    <mergeCell ref="F48:F53"/>
    <mergeCell ref="G48:G53"/>
    <mergeCell ref="T48:T53"/>
    <mergeCell ref="U48:U53"/>
    <mergeCell ref="S48:S53"/>
    <mergeCell ref="N45:N46"/>
    <mergeCell ref="O45:O46"/>
    <mergeCell ref="P45:P46"/>
    <mergeCell ref="J43:K44"/>
    <mergeCell ref="L43:P44"/>
    <mergeCell ref="Q43:Q46"/>
    <mergeCell ref="R43:R46"/>
    <mergeCell ref="S43:S46"/>
    <mergeCell ref="H55:H58"/>
    <mergeCell ref="I55:I58"/>
    <mergeCell ref="Q30:Q33"/>
    <mergeCell ref="R30:R33"/>
    <mergeCell ref="S30:S33"/>
    <mergeCell ref="B43:B46"/>
    <mergeCell ref="C43:C46"/>
    <mergeCell ref="D43:G43"/>
    <mergeCell ref="H43:H46"/>
    <mergeCell ref="I43:I46"/>
    <mergeCell ref="B42:C42"/>
    <mergeCell ref="D42:U42"/>
    <mergeCell ref="C35:C40"/>
    <mergeCell ref="B34:B40"/>
    <mergeCell ref="T43:T46"/>
    <mergeCell ref="U43:U46"/>
    <mergeCell ref="D44:G44"/>
    <mergeCell ref="D45:D46"/>
    <mergeCell ref="E45:E46"/>
    <mergeCell ref="F45:F46"/>
    <mergeCell ref="G45:G46"/>
    <mergeCell ref="J45:J46"/>
    <mergeCell ref="K45:K46"/>
    <mergeCell ref="L45:L46"/>
    <mergeCell ref="F32:F33"/>
    <mergeCell ref="M45:M46"/>
    <mergeCell ref="J32:J33"/>
    <mergeCell ref="K32:K33"/>
    <mergeCell ref="L32:L33"/>
    <mergeCell ref="M32:M33"/>
    <mergeCell ref="N32:N33"/>
    <mergeCell ref="O32:O33"/>
    <mergeCell ref="P32:P33"/>
    <mergeCell ref="F25:F28"/>
    <mergeCell ref="G25:G28"/>
    <mergeCell ref="L30:P31"/>
    <mergeCell ref="K23:K24"/>
    <mergeCell ref="L23:L24"/>
    <mergeCell ref="M23:M24"/>
    <mergeCell ref="N23:N24"/>
    <mergeCell ref="B30:B33"/>
    <mergeCell ref="C30:C33"/>
    <mergeCell ref="D30:G30"/>
    <mergeCell ref="H30:H33"/>
    <mergeCell ref="I30:I33"/>
    <mergeCell ref="B29:C29"/>
    <mergeCell ref="D29:U29"/>
    <mergeCell ref="B25:B28"/>
    <mergeCell ref="C25:C28"/>
    <mergeCell ref="D25:D28"/>
    <mergeCell ref="T25:T28"/>
    <mergeCell ref="U25:U28"/>
    <mergeCell ref="T30:T33"/>
    <mergeCell ref="U30:U33"/>
    <mergeCell ref="D31:G31"/>
    <mergeCell ref="D32:D33"/>
    <mergeCell ref="E32:E33"/>
    <mergeCell ref="Q25:Q28"/>
    <mergeCell ref="R25:R28"/>
    <mergeCell ref="G32:G33"/>
    <mergeCell ref="S25:S28"/>
    <mergeCell ref="B20:C20"/>
    <mergeCell ref="D20:U20"/>
    <mergeCell ref="B21:B24"/>
    <mergeCell ref="C21:C24"/>
    <mergeCell ref="D21:G21"/>
    <mergeCell ref="H21:H24"/>
    <mergeCell ref="I21:I24"/>
    <mergeCell ref="J21:K22"/>
    <mergeCell ref="L21:P22"/>
    <mergeCell ref="Q21:Q24"/>
    <mergeCell ref="R21:R24"/>
    <mergeCell ref="S21:S24"/>
    <mergeCell ref="T21:T24"/>
    <mergeCell ref="U21:U24"/>
    <mergeCell ref="D22:G22"/>
    <mergeCell ref="D23:D24"/>
    <mergeCell ref="E23:E24"/>
    <mergeCell ref="F23:F24"/>
    <mergeCell ref="G23:G24"/>
    <mergeCell ref="O23:O24"/>
    <mergeCell ref="P23:P24"/>
    <mergeCell ref="E25:E28"/>
    <mergeCell ref="J23:J24"/>
    <mergeCell ref="D13:G13"/>
    <mergeCell ref="D14:G14"/>
    <mergeCell ref="H13:H16"/>
    <mergeCell ref="T13:T16"/>
    <mergeCell ref="Q13:Q16"/>
    <mergeCell ref="B8:C8"/>
    <mergeCell ref="O8:P8"/>
    <mergeCell ref="Q8:R8"/>
    <mergeCell ref="L15:L16"/>
    <mergeCell ref="I13:I16"/>
    <mergeCell ref="J13:K14"/>
    <mergeCell ref="L13:P14"/>
    <mergeCell ref="M15:M16"/>
    <mergeCell ref="O15:O16"/>
    <mergeCell ref="P15:P16"/>
    <mergeCell ref="N15:N16"/>
    <mergeCell ref="B9:C9"/>
    <mergeCell ref="O9:P9"/>
    <mergeCell ref="Q9:R9"/>
    <mergeCell ref="D8:H8"/>
    <mergeCell ref="D9:H9"/>
    <mergeCell ref="Q59:Q61"/>
    <mergeCell ref="R59:R61"/>
    <mergeCell ref="Q48:Q53"/>
    <mergeCell ref="R48:R53"/>
    <mergeCell ref="Q34:Q40"/>
    <mergeCell ref="R34:R40"/>
    <mergeCell ref="B3:U6"/>
    <mergeCell ref="R13:R16"/>
    <mergeCell ref="S13:S16"/>
    <mergeCell ref="U13:U16"/>
    <mergeCell ref="D15:D16"/>
    <mergeCell ref="E15:E16"/>
    <mergeCell ref="F15:F16"/>
    <mergeCell ref="G15:G16"/>
    <mergeCell ref="J15:J16"/>
    <mergeCell ref="K15:K16"/>
    <mergeCell ref="B11:C11"/>
    <mergeCell ref="D11:U11"/>
    <mergeCell ref="B12:C12"/>
    <mergeCell ref="D12:U12"/>
    <mergeCell ref="B13:B16"/>
    <mergeCell ref="C13:C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2:W32"/>
  <sheetViews>
    <sheetView topLeftCell="A19" zoomScale="90" zoomScaleNormal="90" workbookViewId="0">
      <selection activeCell="N17" sqref="N17"/>
    </sheetView>
  </sheetViews>
  <sheetFormatPr baseColWidth="10" defaultRowHeight="12.75" x14ac:dyDescent="0.2"/>
  <cols>
    <col min="1" max="1" width="11.42578125" style="1"/>
    <col min="2" max="2" width="24.42578125" style="1" customWidth="1"/>
    <col min="3" max="3" width="21.140625" style="1" customWidth="1"/>
    <col min="4" max="4" width="5.85546875" style="1" customWidth="1"/>
    <col min="5" max="5" width="4.7109375" style="1" customWidth="1"/>
    <col min="6" max="7" width="5.42578125" style="1" customWidth="1"/>
    <col min="8" max="10" width="11.42578125" style="1"/>
    <col min="11" max="12" width="11.42578125" style="1" customWidth="1"/>
    <col min="13" max="14" width="12.85546875" style="1" customWidth="1"/>
    <col min="15" max="16" width="13.85546875" style="1" customWidth="1"/>
    <col min="17" max="17" width="11.42578125" style="1" customWidth="1"/>
    <col min="18" max="18" width="47.140625" style="1" customWidth="1"/>
    <col min="19" max="19" width="59.5703125" style="1" customWidth="1"/>
    <col min="20" max="21" width="11.42578125" style="1"/>
    <col min="22" max="22" width="13.7109375" style="1" customWidth="1"/>
    <col min="23" max="16384" width="11.42578125" style="1"/>
  </cols>
  <sheetData>
    <row r="2" spans="2:22" ht="13.5" thickBot="1" x14ac:dyDescent="0.25"/>
    <row r="3" spans="2:22" ht="15" customHeight="1" x14ac:dyDescent="0.2">
      <c r="B3" s="147" t="s">
        <v>59</v>
      </c>
      <c r="C3" s="148"/>
      <c r="D3" s="148"/>
      <c r="E3" s="148"/>
      <c r="F3" s="148"/>
      <c r="G3" s="148"/>
      <c r="H3" s="148"/>
      <c r="I3" s="148"/>
      <c r="J3" s="148"/>
      <c r="K3" s="148"/>
      <c r="L3" s="148"/>
      <c r="M3" s="148"/>
      <c r="N3" s="148"/>
      <c r="O3" s="148"/>
      <c r="P3" s="148"/>
      <c r="Q3" s="148"/>
      <c r="R3" s="148"/>
      <c r="S3" s="148"/>
      <c r="T3" s="148"/>
      <c r="U3" s="148"/>
      <c r="V3" s="149"/>
    </row>
    <row r="4" spans="2:22" x14ac:dyDescent="0.2">
      <c r="B4" s="141"/>
      <c r="C4" s="142"/>
      <c r="D4" s="142"/>
      <c r="E4" s="142"/>
      <c r="F4" s="142"/>
      <c r="G4" s="142"/>
      <c r="H4" s="142"/>
      <c r="I4" s="142"/>
      <c r="J4" s="142"/>
      <c r="K4" s="142"/>
      <c r="L4" s="142"/>
      <c r="M4" s="142"/>
      <c r="N4" s="142"/>
      <c r="O4" s="142"/>
      <c r="P4" s="142"/>
      <c r="Q4" s="142"/>
      <c r="R4" s="142"/>
      <c r="S4" s="142"/>
      <c r="T4" s="142"/>
      <c r="U4" s="142"/>
      <c r="V4" s="150"/>
    </row>
    <row r="5" spans="2:22" x14ac:dyDescent="0.2">
      <c r="B5" s="141"/>
      <c r="C5" s="142"/>
      <c r="D5" s="142"/>
      <c r="E5" s="142"/>
      <c r="F5" s="142"/>
      <c r="G5" s="142"/>
      <c r="H5" s="142"/>
      <c r="I5" s="142"/>
      <c r="J5" s="142"/>
      <c r="K5" s="142"/>
      <c r="L5" s="142"/>
      <c r="M5" s="142"/>
      <c r="N5" s="142"/>
      <c r="O5" s="142"/>
      <c r="P5" s="142"/>
      <c r="Q5" s="142"/>
      <c r="R5" s="142"/>
      <c r="S5" s="142"/>
      <c r="T5" s="142"/>
      <c r="U5" s="142"/>
      <c r="V5" s="150"/>
    </row>
    <row r="6" spans="2:22" ht="13.5" thickBot="1" x14ac:dyDescent="0.25">
      <c r="B6" s="151"/>
      <c r="C6" s="152"/>
      <c r="D6" s="152"/>
      <c r="E6" s="152"/>
      <c r="F6" s="152"/>
      <c r="G6" s="152"/>
      <c r="H6" s="152"/>
      <c r="I6" s="152"/>
      <c r="J6" s="152"/>
      <c r="K6" s="152"/>
      <c r="L6" s="152"/>
      <c r="M6" s="152"/>
      <c r="N6" s="152"/>
      <c r="O6" s="152"/>
      <c r="P6" s="152"/>
      <c r="Q6" s="152"/>
      <c r="R6" s="152"/>
      <c r="S6" s="152"/>
      <c r="T6" s="152"/>
      <c r="U6" s="152"/>
      <c r="V6" s="153"/>
    </row>
    <row r="7" spans="2:22" x14ac:dyDescent="0.2">
      <c r="B7" s="31"/>
      <c r="C7" s="14"/>
      <c r="D7" s="14"/>
      <c r="E7" s="14"/>
      <c r="F7" s="14"/>
      <c r="G7" s="14"/>
      <c r="H7" s="14"/>
      <c r="I7" s="14"/>
      <c r="J7" s="14"/>
      <c r="K7" s="14"/>
      <c r="L7" s="14"/>
      <c r="M7" s="14"/>
      <c r="N7" s="14"/>
      <c r="O7" s="14"/>
      <c r="P7" s="14"/>
      <c r="Q7" s="14"/>
      <c r="R7" s="14"/>
      <c r="S7" s="14"/>
      <c r="T7" s="14"/>
      <c r="U7" s="45"/>
      <c r="V7" s="32"/>
    </row>
    <row r="8" spans="2:22" ht="36" customHeight="1" x14ac:dyDescent="0.2">
      <c r="B8" s="141" t="s">
        <v>56</v>
      </c>
      <c r="C8" s="142"/>
      <c r="D8" s="332" t="s">
        <v>267</v>
      </c>
      <c r="E8" s="332"/>
      <c r="F8" s="332"/>
      <c r="G8" s="332"/>
      <c r="H8" s="332"/>
      <c r="I8" s="155"/>
      <c r="J8" s="155"/>
      <c r="K8" s="29"/>
      <c r="L8" s="21"/>
      <c r="M8" s="21"/>
      <c r="N8" s="20"/>
      <c r="O8" s="20"/>
      <c r="P8" s="144" t="s">
        <v>0</v>
      </c>
      <c r="Q8" s="144"/>
      <c r="R8" s="156" t="s">
        <v>268</v>
      </c>
      <c r="S8" s="157"/>
      <c r="T8" s="20"/>
      <c r="U8" s="44"/>
      <c r="V8" s="33"/>
    </row>
    <row r="9" spans="2:22" ht="36.75" customHeight="1" x14ac:dyDescent="0.2">
      <c r="B9" s="141" t="s">
        <v>1</v>
      </c>
      <c r="C9" s="142"/>
      <c r="D9" s="333" t="s">
        <v>245</v>
      </c>
      <c r="E9" s="333"/>
      <c r="F9" s="333"/>
      <c r="G9" s="333"/>
      <c r="H9" s="333"/>
      <c r="I9" s="143"/>
      <c r="J9" s="143"/>
      <c r="K9" s="30"/>
      <c r="L9" s="21"/>
      <c r="M9" s="21"/>
      <c r="N9" s="20"/>
      <c r="O9" s="20"/>
      <c r="P9" s="144" t="s">
        <v>2</v>
      </c>
      <c r="Q9" s="144"/>
      <c r="R9" s="145">
        <v>2016</v>
      </c>
      <c r="S9" s="145"/>
      <c r="T9" s="20"/>
      <c r="U9" s="44"/>
      <c r="V9" s="33"/>
    </row>
    <row r="10" spans="2:22" x14ac:dyDescent="0.2">
      <c r="B10" s="34"/>
      <c r="C10" s="20"/>
      <c r="D10" s="20"/>
      <c r="E10" s="20"/>
      <c r="F10" s="20"/>
      <c r="G10" s="20"/>
      <c r="H10" s="20"/>
      <c r="I10" s="20"/>
      <c r="J10" s="20"/>
      <c r="K10" s="20"/>
      <c r="L10" s="20"/>
      <c r="M10" s="20"/>
      <c r="N10" s="20"/>
      <c r="O10" s="20"/>
      <c r="P10" s="20"/>
      <c r="Q10" s="20"/>
      <c r="R10" s="15"/>
      <c r="S10" s="15"/>
      <c r="T10" s="20"/>
      <c r="U10" s="44"/>
      <c r="V10" s="33"/>
    </row>
    <row r="11" spans="2:22" ht="42.75" customHeight="1" x14ac:dyDescent="0.2">
      <c r="B11" s="163" t="s">
        <v>48</v>
      </c>
      <c r="C11" s="164"/>
      <c r="D11" s="165" t="s">
        <v>49</v>
      </c>
      <c r="E11" s="165"/>
      <c r="F11" s="165"/>
      <c r="G11" s="165"/>
      <c r="H11" s="165"/>
      <c r="I11" s="165"/>
      <c r="J11" s="165"/>
      <c r="K11" s="165"/>
      <c r="L11" s="165"/>
      <c r="M11" s="165"/>
      <c r="N11" s="165"/>
      <c r="O11" s="165"/>
      <c r="P11" s="165"/>
      <c r="Q11" s="165"/>
      <c r="R11" s="165"/>
      <c r="S11" s="165"/>
      <c r="T11" s="165"/>
      <c r="U11" s="165"/>
      <c r="V11" s="166"/>
    </row>
    <row r="12" spans="2:22" x14ac:dyDescent="0.2">
      <c r="B12" s="337" t="s">
        <v>3</v>
      </c>
      <c r="C12" s="338"/>
      <c r="D12" s="339" t="s">
        <v>214</v>
      </c>
      <c r="E12" s="339"/>
      <c r="F12" s="339"/>
      <c r="G12" s="339"/>
      <c r="H12" s="339"/>
      <c r="I12" s="339"/>
      <c r="J12" s="339"/>
      <c r="K12" s="339"/>
      <c r="L12" s="339"/>
      <c r="M12" s="339"/>
      <c r="N12" s="339"/>
      <c r="O12" s="339"/>
      <c r="P12" s="339"/>
      <c r="Q12" s="339"/>
      <c r="R12" s="339"/>
      <c r="S12" s="339"/>
      <c r="T12" s="339"/>
      <c r="U12" s="339"/>
      <c r="V12" s="340"/>
    </row>
    <row r="13" spans="2:22" ht="34.5" customHeight="1" x14ac:dyDescent="0.2">
      <c r="B13" s="277" t="s">
        <v>4</v>
      </c>
      <c r="C13" s="279" t="s">
        <v>5</v>
      </c>
      <c r="D13" s="281" t="s">
        <v>6</v>
      </c>
      <c r="E13" s="282"/>
      <c r="F13" s="282"/>
      <c r="G13" s="283"/>
      <c r="H13" s="281" t="s">
        <v>7</v>
      </c>
      <c r="I13" s="283"/>
      <c r="J13" s="279" t="s">
        <v>9</v>
      </c>
      <c r="K13" s="281" t="s">
        <v>10</v>
      </c>
      <c r="L13" s="283"/>
      <c r="M13" s="281" t="s">
        <v>11</v>
      </c>
      <c r="N13" s="282"/>
      <c r="O13" s="282"/>
      <c r="P13" s="282"/>
      <c r="Q13" s="283"/>
      <c r="R13" s="279" t="s">
        <v>12</v>
      </c>
      <c r="S13" s="279" t="s">
        <v>13</v>
      </c>
      <c r="T13" s="297" t="s">
        <v>14</v>
      </c>
      <c r="U13" s="293" t="s">
        <v>55</v>
      </c>
      <c r="V13" s="286" t="s">
        <v>15</v>
      </c>
    </row>
    <row r="14" spans="2:22" ht="34.5" customHeight="1" x14ac:dyDescent="0.2">
      <c r="B14" s="278"/>
      <c r="C14" s="280"/>
      <c r="D14" s="284" t="s">
        <v>58</v>
      </c>
      <c r="E14" s="288"/>
      <c r="F14" s="288"/>
      <c r="G14" s="285"/>
      <c r="H14" s="289"/>
      <c r="I14" s="290"/>
      <c r="J14" s="280"/>
      <c r="K14" s="284"/>
      <c r="L14" s="285"/>
      <c r="M14" s="284"/>
      <c r="N14" s="288"/>
      <c r="O14" s="288"/>
      <c r="P14" s="288"/>
      <c r="Q14" s="285"/>
      <c r="R14" s="280"/>
      <c r="S14" s="280"/>
      <c r="T14" s="298"/>
      <c r="U14" s="294"/>
      <c r="V14" s="287"/>
    </row>
    <row r="15" spans="2:22" x14ac:dyDescent="0.2">
      <c r="B15" s="278"/>
      <c r="C15" s="280"/>
      <c r="D15" s="291" t="s">
        <v>16</v>
      </c>
      <c r="E15" s="291" t="s">
        <v>17</v>
      </c>
      <c r="F15" s="291" t="s">
        <v>18</v>
      </c>
      <c r="G15" s="291" t="s">
        <v>19</v>
      </c>
      <c r="H15" s="289"/>
      <c r="I15" s="290"/>
      <c r="J15" s="280"/>
      <c r="K15" s="279" t="s">
        <v>20</v>
      </c>
      <c r="L15" s="279" t="s">
        <v>21</v>
      </c>
      <c r="M15" s="279" t="s">
        <v>22</v>
      </c>
      <c r="N15" s="279" t="s">
        <v>23</v>
      </c>
      <c r="O15" s="27" t="s">
        <v>24</v>
      </c>
      <c r="P15" s="293" t="s">
        <v>26</v>
      </c>
      <c r="Q15" s="279" t="s">
        <v>27</v>
      </c>
      <c r="R15" s="280"/>
      <c r="S15" s="280"/>
      <c r="T15" s="298"/>
      <c r="U15" s="294"/>
      <c r="V15" s="287"/>
    </row>
    <row r="16" spans="2:22" ht="34.5" customHeight="1" x14ac:dyDescent="0.2">
      <c r="B16" s="367"/>
      <c r="C16" s="368"/>
      <c r="D16" s="369"/>
      <c r="E16" s="369"/>
      <c r="F16" s="369"/>
      <c r="G16" s="369"/>
      <c r="H16" s="370"/>
      <c r="I16" s="371"/>
      <c r="J16" s="368"/>
      <c r="K16" s="368"/>
      <c r="L16" s="368"/>
      <c r="M16" s="368"/>
      <c r="N16" s="368"/>
      <c r="O16" s="28" t="s">
        <v>25</v>
      </c>
      <c r="P16" s="372"/>
      <c r="Q16" s="368"/>
      <c r="R16" s="368"/>
      <c r="S16" s="368"/>
      <c r="T16" s="298"/>
      <c r="U16" s="294"/>
      <c r="V16" s="287"/>
    </row>
    <row r="17" spans="2:23" s="2" customFormat="1" ht="202.5" customHeight="1" x14ac:dyDescent="0.2">
      <c r="B17" s="35" t="s">
        <v>217</v>
      </c>
      <c r="C17" s="5" t="s">
        <v>218</v>
      </c>
      <c r="D17" s="10"/>
      <c r="E17" s="10"/>
      <c r="F17" s="131">
        <v>0.29170000000000001</v>
      </c>
      <c r="G17" s="10"/>
      <c r="H17" s="177" t="s">
        <v>51</v>
      </c>
      <c r="I17" s="177"/>
      <c r="J17" s="79" t="s">
        <v>52</v>
      </c>
      <c r="K17" s="375">
        <v>42370</v>
      </c>
      <c r="L17" s="377">
        <v>42705</v>
      </c>
      <c r="M17" s="3"/>
      <c r="N17" s="3"/>
      <c r="O17" s="3"/>
      <c r="P17" s="3"/>
      <c r="Q17" s="3"/>
      <c r="R17" s="132" t="s">
        <v>263</v>
      </c>
      <c r="S17" s="133" t="s">
        <v>264</v>
      </c>
      <c r="T17" s="98">
        <f>D17</f>
        <v>0</v>
      </c>
      <c r="U17" s="94">
        <v>0.16500000000000001</v>
      </c>
      <c r="V17" s="98">
        <f>T17*U17</f>
        <v>0</v>
      </c>
      <c r="W17" s="101"/>
    </row>
    <row r="18" spans="2:23" s="2" customFormat="1" ht="170.25" customHeight="1" x14ac:dyDescent="0.2">
      <c r="B18" s="35" t="s">
        <v>50</v>
      </c>
      <c r="C18" s="5" t="s">
        <v>219</v>
      </c>
      <c r="D18" s="10"/>
      <c r="E18" s="10"/>
      <c r="F18" s="131">
        <v>0.29170000000000001</v>
      </c>
      <c r="G18" s="10"/>
      <c r="H18" s="177" t="s">
        <v>53</v>
      </c>
      <c r="I18" s="177"/>
      <c r="J18" s="79" t="s">
        <v>54</v>
      </c>
      <c r="K18" s="376"/>
      <c r="L18" s="378"/>
      <c r="M18" s="3"/>
      <c r="N18" s="3"/>
      <c r="O18" s="3"/>
      <c r="P18" s="3"/>
      <c r="Q18" s="3"/>
      <c r="R18" s="132" t="s">
        <v>275</v>
      </c>
      <c r="S18" s="133"/>
      <c r="T18" s="98">
        <f>D18</f>
        <v>0</v>
      </c>
      <c r="U18" s="94">
        <v>0.16500000000000001</v>
      </c>
      <c r="V18" s="98">
        <f>T18*U18</f>
        <v>0</v>
      </c>
      <c r="W18" s="102"/>
    </row>
    <row r="19" spans="2:23" ht="12.75" customHeight="1" x14ac:dyDescent="0.2">
      <c r="B19" s="337" t="s">
        <v>33</v>
      </c>
      <c r="C19" s="338"/>
      <c r="D19" s="339" t="s">
        <v>215</v>
      </c>
      <c r="E19" s="339"/>
      <c r="F19" s="339"/>
      <c r="G19" s="339"/>
      <c r="H19" s="339"/>
      <c r="I19" s="339"/>
      <c r="J19" s="339"/>
      <c r="K19" s="339"/>
      <c r="L19" s="339"/>
      <c r="M19" s="339"/>
      <c r="N19" s="339"/>
      <c r="O19" s="339"/>
      <c r="P19" s="339"/>
      <c r="Q19" s="339"/>
      <c r="R19" s="339"/>
      <c r="S19" s="339"/>
      <c r="T19" s="339"/>
      <c r="U19" s="339"/>
      <c r="V19" s="340"/>
      <c r="W19" s="73"/>
    </row>
    <row r="20" spans="2:23" x14ac:dyDescent="0.2">
      <c r="B20" s="277" t="s">
        <v>4</v>
      </c>
      <c r="C20" s="279" t="s">
        <v>5</v>
      </c>
      <c r="D20" s="281" t="s">
        <v>6</v>
      </c>
      <c r="E20" s="282"/>
      <c r="F20" s="282"/>
      <c r="G20" s="283"/>
      <c r="H20" s="281" t="s">
        <v>7</v>
      </c>
      <c r="I20" s="283"/>
      <c r="J20" s="279" t="s">
        <v>9</v>
      </c>
      <c r="K20" s="281" t="s">
        <v>10</v>
      </c>
      <c r="L20" s="283"/>
      <c r="M20" s="281" t="s">
        <v>11</v>
      </c>
      <c r="N20" s="282"/>
      <c r="O20" s="282"/>
      <c r="P20" s="282"/>
      <c r="Q20" s="283"/>
      <c r="R20" s="279" t="s">
        <v>12</v>
      </c>
      <c r="S20" s="279" t="s">
        <v>13</v>
      </c>
      <c r="T20" s="297" t="s">
        <v>14</v>
      </c>
      <c r="U20" s="293" t="s">
        <v>55</v>
      </c>
      <c r="V20" s="286" t="s">
        <v>15</v>
      </c>
    </row>
    <row r="21" spans="2:23" x14ac:dyDescent="0.2">
      <c r="B21" s="278"/>
      <c r="C21" s="280"/>
      <c r="D21" s="284" t="s">
        <v>58</v>
      </c>
      <c r="E21" s="288"/>
      <c r="F21" s="288"/>
      <c r="G21" s="285"/>
      <c r="H21" s="289"/>
      <c r="I21" s="290"/>
      <c r="J21" s="280"/>
      <c r="K21" s="284"/>
      <c r="L21" s="285"/>
      <c r="M21" s="284"/>
      <c r="N21" s="288"/>
      <c r="O21" s="288"/>
      <c r="P21" s="288"/>
      <c r="Q21" s="285"/>
      <c r="R21" s="280"/>
      <c r="S21" s="280"/>
      <c r="T21" s="298"/>
      <c r="U21" s="294"/>
      <c r="V21" s="287"/>
    </row>
    <row r="22" spans="2:23" x14ac:dyDescent="0.2">
      <c r="B22" s="278"/>
      <c r="C22" s="280"/>
      <c r="D22" s="291" t="s">
        <v>16</v>
      </c>
      <c r="E22" s="291" t="s">
        <v>17</v>
      </c>
      <c r="F22" s="291" t="s">
        <v>18</v>
      </c>
      <c r="G22" s="291" t="s">
        <v>19</v>
      </c>
      <c r="H22" s="289"/>
      <c r="I22" s="290"/>
      <c r="J22" s="280"/>
      <c r="K22" s="279" t="s">
        <v>20</v>
      </c>
      <c r="L22" s="279" t="s">
        <v>21</v>
      </c>
      <c r="M22" s="279" t="s">
        <v>22</v>
      </c>
      <c r="N22" s="279" t="s">
        <v>23</v>
      </c>
      <c r="O22" s="47" t="s">
        <v>24</v>
      </c>
      <c r="P22" s="293" t="s">
        <v>26</v>
      </c>
      <c r="Q22" s="279" t="s">
        <v>27</v>
      </c>
      <c r="R22" s="280"/>
      <c r="S22" s="280"/>
      <c r="T22" s="298"/>
      <c r="U22" s="294"/>
      <c r="V22" s="287"/>
    </row>
    <row r="23" spans="2:23" ht="25.5" x14ac:dyDescent="0.2">
      <c r="B23" s="367"/>
      <c r="C23" s="368"/>
      <c r="D23" s="369"/>
      <c r="E23" s="369"/>
      <c r="F23" s="369"/>
      <c r="G23" s="369"/>
      <c r="H23" s="370"/>
      <c r="I23" s="371"/>
      <c r="J23" s="368"/>
      <c r="K23" s="368"/>
      <c r="L23" s="368"/>
      <c r="M23" s="368"/>
      <c r="N23" s="368"/>
      <c r="O23" s="55" t="s">
        <v>25</v>
      </c>
      <c r="P23" s="372"/>
      <c r="Q23" s="368"/>
      <c r="R23" s="368"/>
      <c r="S23" s="368"/>
      <c r="T23" s="373"/>
      <c r="U23" s="372"/>
      <c r="V23" s="374"/>
    </row>
    <row r="24" spans="2:23" ht="76.5" x14ac:dyDescent="0.2">
      <c r="B24" s="35" t="s">
        <v>220</v>
      </c>
      <c r="C24" s="42" t="s">
        <v>221</v>
      </c>
      <c r="D24" s="10"/>
      <c r="E24" s="10"/>
      <c r="F24" s="134">
        <v>0.75</v>
      </c>
      <c r="G24" s="10"/>
      <c r="H24" s="177" t="s">
        <v>222</v>
      </c>
      <c r="I24" s="177"/>
      <c r="J24" s="42" t="s">
        <v>223</v>
      </c>
      <c r="K24" s="11">
        <v>42370</v>
      </c>
      <c r="L24" s="11">
        <v>42705</v>
      </c>
      <c r="M24" s="3"/>
      <c r="N24" s="3"/>
      <c r="O24" s="3"/>
      <c r="P24" s="3"/>
      <c r="Q24" s="3"/>
      <c r="R24" s="132" t="s">
        <v>265</v>
      </c>
      <c r="S24" s="4"/>
      <c r="T24" s="54">
        <f>D24</f>
        <v>0</v>
      </c>
      <c r="U24" s="19">
        <v>0.33</v>
      </c>
      <c r="V24" s="36">
        <f>T24*U24</f>
        <v>0</v>
      </c>
    </row>
    <row r="25" spans="2:23" x14ac:dyDescent="0.2">
      <c r="B25" s="337" t="s">
        <v>63</v>
      </c>
      <c r="C25" s="338"/>
      <c r="D25" s="339" t="s">
        <v>216</v>
      </c>
      <c r="E25" s="339"/>
      <c r="F25" s="339"/>
      <c r="G25" s="339"/>
      <c r="H25" s="339"/>
      <c r="I25" s="339"/>
      <c r="J25" s="339"/>
      <c r="K25" s="339"/>
      <c r="L25" s="339"/>
      <c r="M25" s="339"/>
      <c r="N25" s="339"/>
      <c r="O25" s="339"/>
      <c r="P25" s="339"/>
      <c r="Q25" s="339"/>
      <c r="R25" s="339"/>
      <c r="S25" s="339"/>
      <c r="T25" s="339"/>
      <c r="U25" s="339"/>
      <c r="V25" s="340"/>
    </row>
    <row r="26" spans="2:23" x14ac:dyDescent="0.2">
      <c r="B26" s="277" t="s">
        <v>4</v>
      </c>
      <c r="C26" s="279" t="s">
        <v>5</v>
      </c>
      <c r="D26" s="281" t="s">
        <v>6</v>
      </c>
      <c r="E26" s="282"/>
      <c r="F26" s="282"/>
      <c r="G26" s="283"/>
      <c r="H26" s="281" t="s">
        <v>7</v>
      </c>
      <c r="I26" s="283"/>
      <c r="J26" s="279" t="s">
        <v>9</v>
      </c>
      <c r="K26" s="281" t="s">
        <v>10</v>
      </c>
      <c r="L26" s="283"/>
      <c r="M26" s="281" t="s">
        <v>11</v>
      </c>
      <c r="N26" s="282"/>
      <c r="O26" s="282"/>
      <c r="P26" s="282"/>
      <c r="Q26" s="283"/>
      <c r="R26" s="279" t="s">
        <v>12</v>
      </c>
      <c r="S26" s="279" t="s">
        <v>13</v>
      </c>
      <c r="T26" s="297" t="s">
        <v>14</v>
      </c>
      <c r="U26" s="293" t="s">
        <v>55</v>
      </c>
      <c r="V26" s="286" t="s">
        <v>15</v>
      </c>
    </row>
    <row r="27" spans="2:23" x14ac:dyDescent="0.2">
      <c r="B27" s="278"/>
      <c r="C27" s="280"/>
      <c r="D27" s="284" t="s">
        <v>58</v>
      </c>
      <c r="E27" s="288"/>
      <c r="F27" s="288"/>
      <c r="G27" s="285"/>
      <c r="H27" s="289"/>
      <c r="I27" s="290"/>
      <c r="J27" s="280"/>
      <c r="K27" s="284"/>
      <c r="L27" s="285"/>
      <c r="M27" s="284"/>
      <c r="N27" s="288"/>
      <c r="O27" s="288"/>
      <c r="P27" s="288"/>
      <c r="Q27" s="285"/>
      <c r="R27" s="280"/>
      <c r="S27" s="280"/>
      <c r="T27" s="298"/>
      <c r="U27" s="294"/>
      <c r="V27" s="287"/>
    </row>
    <row r="28" spans="2:23" x14ac:dyDescent="0.2">
      <c r="B28" s="278"/>
      <c r="C28" s="280"/>
      <c r="D28" s="291" t="s">
        <v>16</v>
      </c>
      <c r="E28" s="291" t="s">
        <v>17</v>
      </c>
      <c r="F28" s="291" t="s">
        <v>18</v>
      </c>
      <c r="G28" s="291" t="s">
        <v>19</v>
      </c>
      <c r="H28" s="289"/>
      <c r="I28" s="290"/>
      <c r="J28" s="280"/>
      <c r="K28" s="279" t="s">
        <v>20</v>
      </c>
      <c r="L28" s="279" t="s">
        <v>21</v>
      </c>
      <c r="M28" s="279" t="s">
        <v>22</v>
      </c>
      <c r="N28" s="279" t="s">
        <v>23</v>
      </c>
      <c r="O28" s="47" t="s">
        <v>24</v>
      </c>
      <c r="P28" s="293" t="s">
        <v>26</v>
      </c>
      <c r="Q28" s="279" t="s">
        <v>27</v>
      </c>
      <c r="R28" s="280"/>
      <c r="S28" s="280"/>
      <c r="T28" s="298"/>
      <c r="U28" s="294"/>
      <c r="V28" s="287"/>
    </row>
    <row r="29" spans="2:23" ht="25.5" x14ac:dyDescent="0.2">
      <c r="B29" s="367"/>
      <c r="C29" s="368"/>
      <c r="D29" s="369"/>
      <c r="E29" s="369"/>
      <c r="F29" s="369"/>
      <c r="G29" s="369"/>
      <c r="H29" s="370"/>
      <c r="I29" s="371"/>
      <c r="J29" s="368"/>
      <c r="K29" s="368"/>
      <c r="L29" s="368"/>
      <c r="M29" s="368"/>
      <c r="N29" s="368"/>
      <c r="O29" s="55" t="s">
        <v>25</v>
      </c>
      <c r="P29" s="372"/>
      <c r="Q29" s="368"/>
      <c r="R29" s="368"/>
      <c r="S29" s="368"/>
      <c r="T29" s="373"/>
      <c r="U29" s="372"/>
      <c r="V29" s="374"/>
    </row>
    <row r="30" spans="2:23" ht="148.5" customHeight="1" x14ac:dyDescent="0.2">
      <c r="B30" s="35" t="s">
        <v>224</v>
      </c>
      <c r="C30" s="42" t="s">
        <v>225</v>
      </c>
      <c r="D30" s="10"/>
      <c r="E30" s="10"/>
      <c r="F30" s="134">
        <v>0.75</v>
      </c>
      <c r="G30" s="10"/>
      <c r="H30" s="177" t="s">
        <v>226</v>
      </c>
      <c r="I30" s="177"/>
      <c r="J30" s="42" t="s">
        <v>227</v>
      </c>
      <c r="K30" s="11">
        <v>42370</v>
      </c>
      <c r="L30" s="11">
        <v>42705</v>
      </c>
      <c r="M30" s="3"/>
      <c r="N30" s="3"/>
      <c r="O30" s="3"/>
      <c r="P30" s="3"/>
      <c r="Q30" s="3"/>
      <c r="R30" s="132" t="s">
        <v>266</v>
      </c>
      <c r="S30" s="4"/>
      <c r="T30" s="54">
        <f>D30</f>
        <v>0</v>
      </c>
      <c r="U30" s="19">
        <v>0.33</v>
      </c>
      <c r="V30" s="36">
        <f>T30*U30</f>
        <v>0</v>
      </c>
    </row>
    <row r="32" spans="2:23" x14ac:dyDescent="0.2">
      <c r="U32" s="70"/>
    </row>
  </sheetData>
  <mergeCells count="94">
    <mergeCell ref="M22:M23"/>
    <mergeCell ref="N22:N23"/>
    <mergeCell ref="P22:P23"/>
    <mergeCell ref="Q22:Q23"/>
    <mergeCell ref="H24:I24"/>
    <mergeCell ref="Q28:Q29"/>
    <mergeCell ref="H30:I30"/>
    <mergeCell ref="K28:K29"/>
    <mergeCell ref="L28:L29"/>
    <mergeCell ref="M28:M29"/>
    <mergeCell ref="N28:N29"/>
    <mergeCell ref="P28:P29"/>
    <mergeCell ref="E28:E29"/>
    <mergeCell ref="F28:F29"/>
    <mergeCell ref="G28:G29"/>
    <mergeCell ref="K17:K18"/>
    <mergeCell ref="L17:L18"/>
    <mergeCell ref="H17:I17"/>
    <mergeCell ref="H18:I18"/>
    <mergeCell ref="E22:E23"/>
    <mergeCell ref="F22:F23"/>
    <mergeCell ref="G22:G23"/>
    <mergeCell ref="K22:K23"/>
    <mergeCell ref="L22:L23"/>
    <mergeCell ref="B25:C25"/>
    <mergeCell ref="D25:V25"/>
    <mergeCell ref="B26:B29"/>
    <mergeCell ref="C26:C29"/>
    <mergeCell ref="D26:G26"/>
    <mergeCell ref="H26:I29"/>
    <mergeCell ref="J26:J29"/>
    <mergeCell ref="K26:L27"/>
    <mergeCell ref="M26:Q27"/>
    <mergeCell ref="R26:R29"/>
    <mergeCell ref="S26:S29"/>
    <mergeCell ref="T26:T29"/>
    <mergeCell ref="U26:U29"/>
    <mergeCell ref="V26:V29"/>
    <mergeCell ref="D27:G27"/>
    <mergeCell ref="D28:D29"/>
    <mergeCell ref="B19:C19"/>
    <mergeCell ref="D19:V19"/>
    <mergeCell ref="B20:B23"/>
    <mergeCell ref="C20:C23"/>
    <mergeCell ref="D20:G20"/>
    <mergeCell ref="H20:I23"/>
    <mergeCell ref="J20:J23"/>
    <mergeCell ref="K20:L21"/>
    <mergeCell ref="M20:Q21"/>
    <mergeCell ref="R20:R23"/>
    <mergeCell ref="S20:S23"/>
    <mergeCell ref="T20:T23"/>
    <mergeCell ref="U20:U23"/>
    <mergeCell ref="V20:V23"/>
    <mergeCell ref="D21:G21"/>
    <mergeCell ref="D22:D23"/>
    <mergeCell ref="R13:R16"/>
    <mergeCell ref="S13:S16"/>
    <mergeCell ref="T13:T16"/>
    <mergeCell ref="H13:I16"/>
    <mergeCell ref="P15:P16"/>
    <mergeCell ref="Q15:Q16"/>
    <mergeCell ref="K15:K16"/>
    <mergeCell ref="L15:L16"/>
    <mergeCell ref="M15:M16"/>
    <mergeCell ref="N15:N16"/>
    <mergeCell ref="M13:Q14"/>
    <mergeCell ref="B11:C11"/>
    <mergeCell ref="D11:V11"/>
    <mergeCell ref="B12:C12"/>
    <mergeCell ref="D12:V12"/>
    <mergeCell ref="B13:B16"/>
    <mergeCell ref="C13:C16"/>
    <mergeCell ref="D13:G13"/>
    <mergeCell ref="J13:J16"/>
    <mergeCell ref="K13:L14"/>
    <mergeCell ref="V13:V16"/>
    <mergeCell ref="D14:G14"/>
    <mergeCell ref="D15:D16"/>
    <mergeCell ref="E15:E16"/>
    <mergeCell ref="F15:F16"/>
    <mergeCell ref="U13:U16"/>
    <mergeCell ref="G15:G16"/>
    <mergeCell ref="B9:C9"/>
    <mergeCell ref="I9:J9"/>
    <mergeCell ref="P9:Q9"/>
    <mergeCell ref="R9:S9"/>
    <mergeCell ref="B3:V6"/>
    <mergeCell ref="B8:C8"/>
    <mergeCell ref="I8:J8"/>
    <mergeCell ref="P8:Q8"/>
    <mergeCell ref="R8:S8"/>
    <mergeCell ref="D8:H8"/>
    <mergeCell ref="D9: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TRANSP. ANTICO. ATENC. CIUDADAN</vt:lpstr>
      <vt:lpstr>GESTIÓN TALENTO HUMANO</vt:lpstr>
      <vt:lpstr>EFICIENCIA ADMINISTRATIVA</vt:lpstr>
      <vt:lpstr>GESTION 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Barrera Molina</dc:creator>
  <cp:lastModifiedBy>PLANEACION</cp:lastModifiedBy>
  <dcterms:created xsi:type="dcterms:W3CDTF">2015-03-31T14:24:28Z</dcterms:created>
  <dcterms:modified xsi:type="dcterms:W3CDTF">2016-12-13T10:14:01Z</dcterms:modified>
</cp:coreProperties>
</file>